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activeX/activeX2.xml" ContentType="application/vnd.ms-office.activeX+xml"/>
  <Override PartName="/xl/activeX/activeX2.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fileSharing readOnlyRecommended="1"/>
  <workbookPr codeName="ThisWorkbook" defaultThemeVersion="124226"/>
  <mc:AlternateContent xmlns:mc="http://schemas.openxmlformats.org/markup-compatibility/2006">
    <mc:Choice Requires="x15">
      <x15ac:absPath xmlns:x15ac="http://schemas.microsoft.com/office/spreadsheetml/2010/11/ac" url="L:\IPO Transactions\Policy\2023 Folder\Project S+\0. Table of contents\Mapping (for external use)\After November 2023 publication\"/>
    </mc:Choice>
  </mc:AlternateContent>
  <xr:revisionPtr revIDLastSave="0" documentId="13_ncr:1_{C179DFCF-B5A0-4F0F-A625-DA4E7A92092C}" xr6:coauthVersionLast="47" xr6:coauthVersionMax="47" xr10:uidLastSave="{00000000-0000-0000-0000-000000000000}"/>
  <bookViews>
    <workbookView xWindow="-120" yWindow="-120" windowWidth="29040" windowHeight="15840" xr2:uid="{00000000-000D-0000-FFFF-FFFF00000000}"/>
  </bookViews>
  <sheets>
    <sheet name="Summary - GL" sheetId="1" r:id="rId1"/>
    <sheet name="Search GL" sheetId="5" r:id="rId2"/>
    <sheet name="Summary - LD" sheetId="2" r:id="rId3"/>
    <sheet name="Search LD" sheetId="6" r:id="rId4"/>
    <sheet name="Sheet1" sheetId="3" state="hidden" r:id="rId5"/>
  </sheets>
  <definedNames>
    <definedName name="_xlnm._FilterDatabase" localSheetId="0" hidden="1">'Summary - GL'!$A$3:$G$61</definedName>
    <definedName name="_xlnm._FilterDatabase" localSheetId="2" hidden="1">'Summary - LD'!$A$3:$G$59</definedName>
    <definedName name="Z_031829BC_56F8_427E_801C_640EB6F2D72D_.wvu.FilterData" localSheetId="0" hidden="1">'Summary - GL'!$A$3:$G$61</definedName>
    <definedName name="Z_031829BC_56F8_427E_801C_640EB6F2D72D_.wvu.FilterData" localSheetId="2" hidden="1">'Summary - LD'!$A$3:$G$59</definedName>
    <definedName name="Z_05515EE0_224C_4362_8089_C9D0FACBDBEA_.wvu.FilterData" localSheetId="0" hidden="1">'Summary - GL'!$A$3:$G$61</definedName>
    <definedName name="Z_05515EE0_224C_4362_8089_C9D0FACBDBEA_.wvu.FilterData" localSheetId="2" hidden="1">'Summary - LD'!$A$3:$G$59</definedName>
    <definedName name="Z_06A33F2E_09D8_41E7_AAA2_3F244CED782D_.wvu.FilterData" localSheetId="2" hidden="1">'Summary - LD'!$A$3:$G$59</definedName>
    <definedName name="Z_07C402DA_4D7F_46E0_AAC0_C6087ACD2545_.wvu.FilterData" localSheetId="0" hidden="1">'Summary - GL'!$A$3:$G$61</definedName>
    <definedName name="Z_0D811E32_5A34_4211_8CD4_D7100E9D664C_.wvu.FilterData" localSheetId="0" hidden="1">'Summary - GL'!$A$3:$G$61</definedName>
    <definedName name="Z_0EBBA27B_A6AB_46B3_95B5_5F6FB5FCBB38_.wvu.FilterData" localSheetId="0" hidden="1">'Summary - GL'!$A$3:$G$61</definedName>
    <definedName name="Z_0EBBA27B_A6AB_46B3_95B5_5F6FB5FCBB38_.wvu.FilterData" localSheetId="2" hidden="1">'Summary - LD'!$A$3:$G$59</definedName>
    <definedName name="Z_0F52EF6A_E211_4A40_917C_CDA662ED8C37_.wvu.FilterData" localSheetId="2" hidden="1">'Summary - LD'!$A$3:$G$59</definedName>
    <definedName name="Z_0FACBD5C_B17C_4B12_9BD3_8292F74E2D27_.wvu.FilterData" localSheetId="2" hidden="1">'Summary - LD'!$A$3:$G$59</definedName>
    <definedName name="Z_10948F4A_B0E5_4998_A793_2A6FE435B2A1_.wvu.FilterData" localSheetId="0" hidden="1">'Summary - GL'!$A$3:$G$61</definedName>
    <definedName name="Z_11B44EE1_8F60_48FA_88C6_7E51688D8AEF_.wvu.FilterData" localSheetId="0" hidden="1">'Summary - GL'!$A$3:$G$61</definedName>
    <definedName name="Z_151CA977_8012_40C1_A2B9_EF949342E24F_.wvu.FilterData" localSheetId="0" hidden="1">'Summary - GL'!$A$3:$G$61</definedName>
    <definedName name="Z_16CCC797_407B_4095_AE07_720C4DC7749D_.wvu.FilterData" localSheetId="0" hidden="1">'Summary - GL'!$A$3:$G$61</definedName>
    <definedName name="Z_16CCC797_407B_4095_AE07_720C4DC7749D_.wvu.FilterData" localSheetId="2" hidden="1">'Summary - LD'!$A$3:$G$59</definedName>
    <definedName name="Z_1C6FA1F8_81E1_43E5_9119_CF6EB4501CB8_.wvu.FilterData" localSheetId="0" hidden="1">'Summary - GL'!$A$3:$G$61</definedName>
    <definedName name="Z_1C6FA1F8_81E1_43E5_9119_CF6EB4501CB8_.wvu.FilterData" localSheetId="2" hidden="1">'Summary - LD'!$A$3:$G$59</definedName>
    <definedName name="Z_1D3E77C8_502C_47EA_8AB3_8060DA242B0B_.wvu.FilterData" localSheetId="0" hidden="1">'Summary - GL'!$A$3:$G$61</definedName>
    <definedName name="Z_1DC50489_CFD8_402C_B32F_54902F584794_.wvu.FilterData" localSheetId="0" hidden="1">'Summary - GL'!$A$3:$G$61</definedName>
    <definedName name="Z_2EB30BE1_7065_4194_8784_8E31045C71DC_.wvu.FilterData" localSheetId="0" hidden="1">'Summary - GL'!$A$3:$G$61</definedName>
    <definedName name="Z_2EB30BE1_7065_4194_8784_8E31045C71DC_.wvu.FilterData" localSheetId="2" hidden="1">'Summary - LD'!$A$3:$G$59</definedName>
    <definedName name="Z_2F7424C8_E903_4F5F_B499_5CFD14611938_.wvu.FilterData" localSheetId="0" hidden="1">'Summary - GL'!$A$3:$G$61</definedName>
    <definedName name="Z_2F7424C8_E903_4F5F_B499_5CFD14611938_.wvu.FilterData" localSheetId="2" hidden="1">'Summary - LD'!$A$3:$G$59</definedName>
    <definedName name="Z_31D29052_73FE_45C5_970B_08779B531855_.wvu.FilterData" localSheetId="0" hidden="1">'Summary - GL'!$A$3:$G$61</definedName>
    <definedName name="Z_31D29052_73FE_45C5_970B_08779B531855_.wvu.FilterData" localSheetId="2" hidden="1">'Summary - LD'!$A$3:$G$59</definedName>
    <definedName name="Z_321CF6B1_272C_48A4_B4DD_BE7FE189C4FD_.wvu.FilterData" localSheetId="0" hidden="1">'Summary - GL'!$A$3:$G$61</definedName>
    <definedName name="Z_321CF6B1_272C_48A4_B4DD_BE7FE189C4FD_.wvu.FilterData" localSheetId="2" hidden="1">'Summary - LD'!$A$3:$G$59</definedName>
    <definedName name="Z_3711DB83_5F2E_4A10_B08C_B5CDE7A1B4A1_.wvu.FilterData" localSheetId="0" hidden="1">'Summary - GL'!$A$3:$G$61</definedName>
    <definedName name="Z_3711DB83_5F2E_4A10_B08C_B5CDE7A1B4A1_.wvu.FilterData" localSheetId="2" hidden="1">'Summary - LD'!$A$3:$G$59</definedName>
    <definedName name="Z_38417922_20F3_4764_9101_9846DE107E37_.wvu.FilterData" localSheetId="0" hidden="1">'Summary - GL'!$A$3:$G$61</definedName>
    <definedName name="Z_3A4CE844_5EF4_435B_88BA_4AC5B3A5B56A_.wvu.FilterData" localSheetId="0" hidden="1">'Summary - GL'!$A$3:$G$61</definedName>
    <definedName name="Z_3E546088_5698_4CA2_9F1E_37AEF0B45EFD_.wvu.FilterData" localSheetId="0" hidden="1">'Summary - GL'!$A$3:$G$61</definedName>
    <definedName name="Z_3E75922F_7D7E_48E6_A35C_A00CCD022F5B_.wvu.FilterData" localSheetId="2" hidden="1">'Summary - LD'!$A$3:$G$59</definedName>
    <definedName name="Z_3F230D3B_0B4E_4375_BC1F_34A8D46F5AC1_.wvu.FilterData" localSheetId="0" hidden="1">'Summary - GL'!$A$3:$G$61</definedName>
    <definedName name="Z_4069DBA8_D1AF_431D_BE03_72E5F3C8DE65_.wvu.FilterData" localSheetId="0" hidden="1">'Summary - GL'!$A$3:$G$61</definedName>
    <definedName name="Z_41FBF807_191D_4BDE_9BA5_72C856129AB4_.wvu.FilterData" localSheetId="0" hidden="1">'Summary - GL'!$A$3:$G$61</definedName>
    <definedName name="Z_41FBF807_191D_4BDE_9BA5_72C856129AB4_.wvu.FilterData" localSheetId="2" hidden="1">'Summary - LD'!$A$3:$G$59</definedName>
    <definedName name="Z_45AF1073_E785_4E8F_97F1_8C9392E84207_.wvu.FilterData" localSheetId="0" hidden="1">'Summary - GL'!$A$3:$G$61</definedName>
    <definedName name="Z_45AF1073_E785_4E8F_97F1_8C9392E84207_.wvu.FilterData" localSheetId="2" hidden="1">'Summary - LD'!$A$3:$G$59</definedName>
    <definedName name="Z_465473E3_A206_4860_A24D_247827EFA22D_.wvu.FilterData" localSheetId="0" hidden="1">'Summary - GL'!$A$3:$G$61</definedName>
    <definedName name="Z_46D66591_1EC0_4EA1_92EC_76CD046BF7F6_.wvu.FilterData" localSheetId="0" hidden="1">'Summary - GL'!$A$3:$G$61</definedName>
    <definedName name="Z_47CC56AA_97E8_4910_A018_50193A5B8051_.wvu.FilterData" localSheetId="2" hidden="1">'Summary - LD'!$A$3:$G$59</definedName>
    <definedName name="Z_4A0BCB7F_5212_4230_ABF2_CE016D336FA7_.wvu.FilterData" localSheetId="2" hidden="1">'Summary - LD'!$A$3:$G$59</definedName>
    <definedName name="Z_4CA15499_7880_45F5_B628_7AAA7FEFA624_.wvu.FilterData" localSheetId="0" hidden="1">'Summary - GL'!$A$3:$G$61</definedName>
    <definedName name="Z_4CA15499_7880_45F5_B628_7AAA7FEFA624_.wvu.FilterData" localSheetId="2" hidden="1">'Summary - LD'!$A$3:$G$59</definedName>
    <definedName name="Z_4F047F60_29B2_4A29_86D3_E4EB4505695A_.wvu.FilterData" localSheetId="0" hidden="1">'Summary - GL'!$A$3:$G$61</definedName>
    <definedName name="Z_5BAFB239_C197_4233_AB83_67BC2D41A4FE_.wvu.FilterData" localSheetId="0" hidden="1">'Summary - GL'!$A$3:$G$61</definedName>
    <definedName name="Z_5CE7DADE_8EF3_4F88_82BA_48CC0817A61E_.wvu.FilterData" localSheetId="0" hidden="1">'Summary - GL'!$A$3:$G$61</definedName>
    <definedName name="Z_5CE7DADE_8EF3_4F88_82BA_48CC0817A61E_.wvu.FilterData" localSheetId="2" hidden="1">'Summary - LD'!$A$3:$G$59</definedName>
    <definedName name="Z_5E89E8AA_09DA_4830_9521_BA8B28B68D37_.wvu.FilterData" localSheetId="0" hidden="1">'Summary - GL'!$A$3:$G$61</definedName>
    <definedName name="Z_5E89E8AA_09DA_4830_9521_BA8B28B68D37_.wvu.FilterData" localSheetId="2" hidden="1">'Summary - LD'!$A$3:$G$59</definedName>
    <definedName name="Z_5F19B6F8_88AD_4FDB_90AE_A8040EC7A062_.wvu.FilterData" localSheetId="0" hidden="1">'Summary - GL'!$A$3:$G$61</definedName>
    <definedName name="Z_643F76B5_82D9_4B0C_AA7C_B60AEB7D84A0_.wvu.FilterData" localSheetId="2" hidden="1">'Summary - LD'!$A$3:$G$59</definedName>
    <definedName name="Z_65EB8E42_AAAC_415D_94B2_9A7F99166E14_.wvu.FilterData" localSheetId="0" hidden="1">'Summary - GL'!$A$3:$G$61</definedName>
    <definedName name="Z_65EB8E42_AAAC_415D_94B2_9A7F99166E14_.wvu.FilterData" localSheetId="2" hidden="1">'Summary - LD'!$A$3:$G$59</definedName>
    <definedName name="Z_67D43738_4EFA_4012_B61B_7E7D28F1079E_.wvu.FilterData" localSheetId="0" hidden="1">'Summary - GL'!$A$3:$G$61</definedName>
    <definedName name="Z_67D43738_4EFA_4012_B61B_7E7D28F1079E_.wvu.FilterData" localSheetId="2" hidden="1">'Summary - LD'!$A$3:$G$59</definedName>
    <definedName name="Z_689BC91A_114A_490F_80C8_592C89891CB8_.wvu.FilterData" localSheetId="0" hidden="1">'Summary - GL'!$A$3:$G$61</definedName>
    <definedName name="Z_689BC91A_114A_490F_80C8_592C89891CB8_.wvu.FilterData" localSheetId="2" hidden="1">'Summary - LD'!$A$3:$G$59</definedName>
    <definedName name="Z_6B847648_8558_491A_A802_5F8ED370C2D5_.wvu.FilterData" localSheetId="0" hidden="1">'Summary - GL'!$A$3:$G$61</definedName>
    <definedName name="Z_6E9ED6EE_CC98_4DF6_A32F_BB867BD9AFE9_.wvu.FilterData" localSheetId="0" hidden="1">'Summary - GL'!$A$3:$G$61</definedName>
    <definedName name="Z_6E9ED6EE_CC98_4DF6_A32F_BB867BD9AFE9_.wvu.FilterData" localSheetId="2" hidden="1">'Summary - LD'!$A$3:$G$59</definedName>
    <definedName name="Z_6ECD1AB5_C315_4C53_9DC3_EC9ED4FFA973_.wvu.FilterData" localSheetId="0" hidden="1">'Summary - GL'!$A$3:$G$61</definedName>
    <definedName name="Z_6ECD1AB5_C315_4C53_9DC3_EC9ED4FFA973_.wvu.FilterData" localSheetId="2" hidden="1">'Summary - LD'!$A$3:$G$59</definedName>
    <definedName name="Z_6EFB7892_0EEA_476A_812B_1C0C137E926F_.wvu.FilterData" localSheetId="0" hidden="1">'Summary - GL'!$A$3:$G$61</definedName>
    <definedName name="Z_6EFB7892_0EEA_476A_812B_1C0C137E926F_.wvu.FilterData" localSheetId="2" hidden="1">'Summary - LD'!$A$3:$G$59</definedName>
    <definedName name="Z_765554F6_D080_40DF_B23D_DD0E33FD7224_.wvu.FilterData" localSheetId="2" hidden="1">'Summary - LD'!$A$3:$G$59</definedName>
    <definedName name="Z_76BC3D4B_EF53_40C6_95EE_F564E49614F0_.wvu.FilterData" localSheetId="0" hidden="1">'Summary - GL'!$A$3:$G$61</definedName>
    <definedName name="Z_76BC3D4B_EF53_40C6_95EE_F564E49614F0_.wvu.FilterData" localSheetId="2" hidden="1">'Summary - LD'!$A$3:$G$59</definedName>
    <definedName name="Z_7AC7F6AC_4FE8_47E0_AF8E_125EB6952E30_.wvu.FilterData" localSheetId="0" hidden="1">'Summary - GL'!$A$3:$G$61</definedName>
    <definedName name="Z_7AC7F6AC_4FE8_47E0_AF8E_125EB6952E30_.wvu.FilterData" localSheetId="2" hidden="1">'Summary - LD'!$A$3:$G$59</definedName>
    <definedName name="Z_859A3B51_89DB_45B1_ADCF_DBEA6D421926_.wvu.FilterData" localSheetId="0" hidden="1">'Summary - GL'!$A$3:$G$3</definedName>
    <definedName name="Z_859A3B51_89DB_45B1_ADCF_DBEA6D421926_.wvu.FilterData" localSheetId="2" hidden="1">'Summary - LD'!$A$3:$G$59</definedName>
    <definedName name="Z_863D83A5_E7EC_445B_B1DE_D1D4BF13585E_.wvu.FilterData" localSheetId="2" hidden="1">'Summary - LD'!$A$3:$G$59</definedName>
    <definedName name="Z_8726C63D_2BDE_46CE_A33A_3BCF82AD2375_.wvu.FilterData" localSheetId="0" hidden="1">'Summary - GL'!$A$3:$G$61</definedName>
    <definedName name="Z_888EE0B4_39A1_498D_9CC0_B95D988A2A63_.wvu.FilterData" localSheetId="0" hidden="1">'Summary - GL'!$A$3:$G$61</definedName>
    <definedName name="Z_888EE0B4_39A1_498D_9CC0_B95D988A2A63_.wvu.FilterData" localSheetId="2" hidden="1">'Summary - LD'!$A$3:$G$59</definedName>
    <definedName name="Z_8C691C05_D8E8_49DF_83BB_8C8F7DA7F3D4_.wvu.FilterData" localSheetId="0" hidden="1">'Summary - GL'!$A$3:$G$61</definedName>
    <definedName name="Z_8C691C05_D8E8_49DF_83BB_8C8F7DA7F3D4_.wvu.FilterData" localSheetId="2" hidden="1">'Summary - LD'!$A$3:$G$59</definedName>
    <definedName name="Z_94B7F4D2_ED7F_4451_A1A2_A1C12372E0C1_.wvu.FilterData" localSheetId="0" hidden="1">'Summary - GL'!$A$3:$G$61</definedName>
    <definedName name="Z_94B7F4D2_ED7F_4451_A1A2_A1C12372E0C1_.wvu.FilterData" localSheetId="2" hidden="1">'Summary - LD'!$A$3:$G$59</definedName>
    <definedName name="Z_98763A7E_BC75_403D_BAE5_1316F69C62CE_.wvu.FilterData" localSheetId="0" hidden="1">'Summary - GL'!$A$3:$G$61</definedName>
    <definedName name="Z_98763A7E_BC75_403D_BAE5_1316F69C62CE_.wvu.FilterData" localSheetId="2" hidden="1">'Summary - LD'!$A$3:$G$59</definedName>
    <definedName name="Z_9CD06201_423B_4332_B2FD_A8288054FFD3_.wvu.FilterData" localSheetId="2" hidden="1">'Summary - LD'!$A$3:$G$59</definedName>
    <definedName name="Z_A39B0B7F_84E4_4E1C_8DBA_97AACE9A85DA_.wvu.FilterData" localSheetId="2" hidden="1">'Summary - LD'!$A$3:$G$59</definedName>
    <definedName name="Z_A477995C_60DE_4E1B_A942_BF86C8D665B4_.wvu.FilterData" localSheetId="0" hidden="1">'Summary - GL'!$A$3:$G$61</definedName>
    <definedName name="Z_A477995C_60DE_4E1B_A942_BF86C8D665B4_.wvu.FilterData" localSheetId="2" hidden="1">'Summary - LD'!$A$3:$G$59</definedName>
    <definedName name="Z_A6C3F5A8_6BD0_4CBE_9231_68FCE273391C_.wvu.FilterData" localSheetId="0" hidden="1">'Summary - GL'!$A$3:$G$61</definedName>
    <definedName name="Z_A6F38CEE_9126_4975_90D1_C46C34880007_.wvu.FilterData" localSheetId="0" hidden="1">'Summary - GL'!$A$3:$G$61</definedName>
    <definedName name="Z_A6F38CEE_9126_4975_90D1_C46C34880007_.wvu.FilterData" localSheetId="2" hidden="1">'Summary - LD'!$A$3:$G$59</definedName>
    <definedName name="Z_ADA6CC77_2B6E_4EB2_8C25_033D5A977015_.wvu.FilterData" localSheetId="0" hidden="1">'Summary - GL'!$A$3:$G$61</definedName>
    <definedName name="Z_ADA6CC77_2B6E_4EB2_8C25_033D5A977015_.wvu.FilterData" localSheetId="2" hidden="1">'Summary - LD'!$A$3:$G$59</definedName>
    <definedName name="Z_AEAECF48_9427_4CBA_BE57_7C9865B53F61_.wvu.FilterData" localSheetId="0" hidden="1">'Summary - GL'!$A$3:$G$61</definedName>
    <definedName name="Z_AEAECF48_9427_4CBA_BE57_7C9865B53F61_.wvu.FilterData" localSheetId="2" hidden="1">'Summary - LD'!$A$3:$G$59</definedName>
    <definedName name="Z_AF15527E_82BE_4463_BAD7_8DFC52314A70_.wvu.FilterData" localSheetId="0" hidden="1">'Summary - GL'!$A$3:$G$61</definedName>
    <definedName name="Z_AF15527E_82BE_4463_BAD7_8DFC52314A70_.wvu.FilterData" localSheetId="2" hidden="1">'Summary - LD'!$A$3:$G$59</definedName>
    <definedName name="Z_AF364D84_82D3_42B6_B7E2_A371142E0A2D_.wvu.FilterData" localSheetId="0" hidden="1">'Summary - GL'!$A$3:$G$61</definedName>
    <definedName name="Z_AF364D84_82D3_42B6_B7E2_A371142E0A2D_.wvu.FilterData" localSheetId="2" hidden="1">'Summary - LD'!$A$3:$G$59</definedName>
    <definedName name="Z_B0C8A8CA_4DBA_4AA7_9D3B_B0E8B019043C_.wvu.FilterData" localSheetId="0" hidden="1">'Summary - GL'!$A$3:$G$61</definedName>
    <definedName name="Z_B0C8A8CA_4DBA_4AA7_9D3B_B0E8B019043C_.wvu.FilterData" localSheetId="2" hidden="1">'Summary - LD'!$A$3:$G$59</definedName>
    <definedName name="Z_B1D2FCC9_A6C3_43B4_BB4D_C06FA5612080_.wvu.FilterData" localSheetId="0" hidden="1">'Summary - GL'!$A$3:$G$61</definedName>
    <definedName name="Z_B56B8D68_373D_46A0_A0FB_4E7D5840C696_.wvu.FilterData" localSheetId="0" hidden="1">'Summary - GL'!$A$3:$G$61</definedName>
    <definedName name="Z_BC0C2AC5_3964_40F9_B5FD_FBA9C7638502_.wvu.FilterData" localSheetId="0" hidden="1">'Summary - GL'!$A$3:$G$61</definedName>
    <definedName name="Z_BC0C2AC5_3964_40F9_B5FD_FBA9C7638502_.wvu.FilterData" localSheetId="2" hidden="1">'Summary - LD'!$A$3:$G$59</definedName>
    <definedName name="Z_BF3F1BCB_E8C7_44D1_B5AE_EC239626282A_.wvu.FilterData" localSheetId="0" hidden="1">'Summary - GL'!$A$3:$G$61</definedName>
    <definedName name="Z_C53E25A9_24F5_4240_8706_97F68D985F4F_.wvu.FilterData" localSheetId="0" hidden="1">'Summary - GL'!$A$3:$G$61</definedName>
    <definedName name="Z_C53E25A9_24F5_4240_8706_97F68D985F4F_.wvu.FilterData" localSheetId="2" hidden="1">'Summary - LD'!$A$3:$G$59</definedName>
    <definedName name="Z_CAF2D3E5_DC6E_46A7_826F_369ADC4E0977_.wvu.FilterData" localSheetId="0" hidden="1">'Summary - GL'!$A$3:$G$61</definedName>
    <definedName name="Z_CD425882_A28C_48F1_A882_20CB1DBD1B71_.wvu.FilterData" localSheetId="0" hidden="1">'Summary - GL'!$A$3:$G$61</definedName>
    <definedName name="Z_CD425882_A28C_48F1_A882_20CB1DBD1B71_.wvu.FilterData" localSheetId="2" hidden="1">'Summary - LD'!$A$3:$G$59</definedName>
    <definedName name="Z_CDA8E83D_A859_4542_B461_A2CC363C6846_.wvu.FilterData" localSheetId="0" hidden="1">'Summary - GL'!$A$3:$G$61</definedName>
    <definedName name="Z_CDA8E83D_A859_4542_B461_A2CC363C6846_.wvu.FilterData" localSheetId="2" hidden="1">'Summary - LD'!$A$3:$G$59</definedName>
    <definedName name="Z_CE65A51B_F9F9_4F52_BC92_4047CF007164_.wvu.FilterData" localSheetId="2" hidden="1">'Summary - LD'!$A$3:$G$59</definedName>
    <definedName name="Z_D59A1F6E_874B_43B3_9539_1DF8CE1EA557_.wvu.FilterData" localSheetId="0" hidden="1">'Summary - GL'!$A$3:$G$61</definedName>
    <definedName name="Z_DBAA6E3E_FC2B_4A8D_BD57_FA9C15B08130_.wvu.FilterData" localSheetId="0" hidden="1">'Summary - GL'!$A$3:$G$61</definedName>
    <definedName name="Z_DBBDF3A7_A877_4D9B_B6B8_B5C6BECD1F26_.wvu.FilterData" localSheetId="0" hidden="1">'Summary - GL'!$A$3:$G$61</definedName>
    <definedName name="Z_DBBDF3A7_A877_4D9B_B6B8_B5C6BECD1F26_.wvu.FilterData" localSheetId="2" hidden="1">'Summary - LD'!$A$3:$G$59</definedName>
    <definedName name="Z_E238105E_3F6B_41E2_A0EA_42AAB426F1CE_.wvu.FilterData" localSheetId="0" hidden="1">'Summary - GL'!$A$3:$G$61</definedName>
    <definedName name="Z_E5FAEA80_8476_4C31_8034_72820D9DEFA8_.wvu.FilterData" localSheetId="0" hidden="1">'Summary - GL'!$A$3:$G$61</definedName>
    <definedName name="Z_E5FAEA80_8476_4C31_8034_72820D9DEFA8_.wvu.FilterData" localSheetId="2" hidden="1">'Summary - LD'!$A$3:$G$59</definedName>
    <definedName name="Z_E8EBF1DF_BB07_48CE_B760_6811BCBD1055_.wvu.FilterData" localSheetId="0" hidden="1">'Summary - GL'!$A$3:$G$61</definedName>
    <definedName name="Z_E8EBF1DF_BB07_48CE_B760_6811BCBD1055_.wvu.FilterData" localSheetId="2" hidden="1">'Summary - LD'!$A$3:$G$59</definedName>
    <definedName name="Z_EC2A0834_5935_4EDA_8A25_867FBC091866_.wvu.FilterData" localSheetId="0" hidden="1">'Summary - GL'!$A$3:$G$61</definedName>
    <definedName name="Z_EC2A0834_5935_4EDA_8A25_867FBC091866_.wvu.FilterData" localSheetId="2" hidden="1">'Summary - LD'!$A$3:$G$59</definedName>
    <definedName name="Z_EC707EE6_9FB7_41DE_8937_A76AB0983D92_.wvu.FilterData" localSheetId="2" hidden="1">'Summary - LD'!$A$3:$G$59</definedName>
    <definedName name="Z_ED0E2257_30AE_4570_8798_8AB15CAD000E_.wvu.FilterData" localSheetId="0" hidden="1">'Summary - GL'!$A$3:$G$61</definedName>
    <definedName name="Z_ED0E2257_30AE_4570_8798_8AB15CAD000E_.wvu.FilterData" localSheetId="2" hidden="1">'Summary - LD'!$A$3:$G$59</definedName>
    <definedName name="Z_F1FFD5E3_8629_4D44_A7B3_EE59CA0CC04C_.wvu.FilterData" localSheetId="0" hidden="1">'Summary - GL'!$A$3:$G$3</definedName>
    <definedName name="Z_F9FBCAE6_A3D4_473B_8FBF_5078F9422AD6_.wvu.FilterData" localSheetId="0" hidden="1">'Summary - GL'!$A$3:$G$61</definedName>
    <definedName name="Z_FBC5F99C_01F0_415A_87A3_7579F583A3A4_.wvu.FilterData" localSheetId="0" hidden="1">'Summary - GL'!$A$3:$G$61</definedName>
    <definedName name="Z_FC79C332_2A01_492A_9120_FEBC8F9F8F37_.wvu.FilterData" localSheetId="0" hidden="1">'Summary - GL'!$A$3:$G$61</definedName>
    <definedName name="Z_FC79C332_2A01_492A_9120_FEBC8F9F8F37_.wvu.FilterData" localSheetId="2" hidden="1">'Summary - LD'!$A$3:$G$59</definedName>
    <definedName name="Z_FCC53DA6_5B74_4169_9008_6A2FB82B3882_.wvu.FilterData" localSheetId="2" hidden="1">'Summary - LD'!$A$3:$G$59</definedName>
  </definedNames>
  <calcPr calcId="191029"/>
  <customWorkbookViews>
    <customWorkbookView name="Chyna Young - Personal View" guid="{45AF1073-E785-4E8F-97F1-8C9392E84207}" mergeInterval="0" personalView="1" maximized="1" xWindow="1912" yWindow="-8" windowWidth="1936" windowHeight="1056" activeSheetId="2"/>
    <customWorkbookView name="Kelvin Yung - Personal View" guid="{689BC91A-114A-490F-80C8-592C89891CB8}" mergeInterval="0" personalView="1" maximized="1" xWindow="-8" yWindow="-8" windowWidth="1936" windowHeight="1056" activeSheetId="2"/>
    <customWorkbookView name="Nick Cheng - Personal View" guid="{8C691C05-D8E8-49DF-83BB-8C8F7DA7F3D4}" mergeInterval="0" personalView="1" maximized="1" xWindow="1072" yWindow="-7" windowWidth="1936" windowHeight="1056" activeSheetId="1"/>
    <customWorkbookView name="Kelvin Li - Personal View" guid="{A477995C-60DE-4E1B-A942-BF86C8D665B4}" mergeInterval="0" personalView="1" maximized="1" xWindow="54" yWindow="-8" windowWidth="1874" windowHeight="1096" activeSheetId="1"/>
    <customWorkbookView name="Stephanie Huang - Personal View" guid="{FC79C332-2A01-492A-9120-FEBC8F9F8F37}" mergeInterval="0" personalView="1" maximized="1" xWindow="-8" yWindow="-8" windowWidth="1936" windowHeight="1056" activeSheetId="1"/>
    <customWorkbookView name="Esther Gan - Personal View" guid="{2F7424C8-E903-4F5F-B499-5CFD14611938}" mergeInterval="0" personalView="1" maximized="1" xWindow="1911" yWindow="-9" windowWidth="1938" windowHeight="1048" activeSheetId="1"/>
    <customWorkbookView name="DerekKwok - Personal View" guid="{321CF6B1-272C-48A4-B4DD-BE7FE189C4FD}" mergeInterval="0" personalView="1" maximized="1" xWindow="-8" yWindow="-8" windowWidth="1936" windowHeight="1056" activeSheetId="1"/>
    <customWorkbookView name="Harry Cheung - Personal View" guid="{EC2A0834-5935-4EDA-8A25-867FBC091866}" mergeInterval="0" personalView="1" maximized="1" xWindow="1912" yWindow="-8" windowWidth="1936" windowHeight="1056" activeSheetId="1"/>
    <customWorkbookView name="Gary Law - Personal View" guid="{67D43738-4EFA-4012-B61B-7E7D28F1079E}" mergeInterval="0" personalView="1" maximized="1" xWindow="1912" yWindow="-426" windowWidth="1096" windowHeight="1844" activeSheetId="1"/>
    <customWorkbookView name="Polly Kwan - Personal View" guid="{65EB8E42-AAAC-415D-94B2-9A7F99166E14}" mergeInterval="0" personalView="1" maximized="1" xWindow="-8" yWindow="-8" windowWidth="1936" windowHeight="1056" activeSheetId="1"/>
    <customWorkbookView name="Hugo Lai - Personal View" guid="{3711DB83-5F2E-4A10-B08C-B5CDE7A1B4A1}" mergeInterval="0" personalView="1" maximized="1" xWindow="-1928" yWindow="-8" windowWidth="1936" windowHeight="1056" activeSheetId="2"/>
    <customWorkbookView name="Chester Li - Personal View" guid="{0EBBA27B-A6AB-46B3-95B5-5F6FB5FCBB38}" mergeInterval="0" personalView="1" maximized="1" xWindow="1912" yWindow="-16" windowWidth="1936" windowHeight="1056" activeSheetId="1"/>
    <customWorkbookView name="LouiseYip - Personal View" guid="{859A3B51-89DB-45B1-ADCF-DBEA6D421926}" mergeInterval="0" personalView="1" maximized="1" xWindow="2391" yWindow="-9" windowWidth="2418" windowHeight="1318" activeSheetId="1"/>
    <customWorkbookView name="Alan MK Yeung - Personal View" guid="{C53E25A9-24F5-4240-8706-97F68D985F4F}" mergeInterval="0" personalView="1" maximized="1" xWindow="-8" yWindow="-8" windowWidth="1294" windowHeight="984" activeSheetId="1"/>
    <customWorkbookView name="ChristyMak - Personal View" guid="{6ECD1AB5-C315-4C53-9DC3-EC9ED4FFA973}" mergeInterval="0" personalView="1" maximized="1" xWindow="-8" yWindow="-8" windowWidth="1456" windowHeight="876" activeSheetId="1"/>
    <customWorkbookView name="Geoffrey Tong - Personal View" guid="{2EB30BE1-7065-4194-8784-8E31045C71DC}" mergeInterval="0" personalView="1" maximized="1" xWindow="-8" yWindow="-8" windowWidth="1936" windowHeight="1066" activeSheetId="2" showComments="commIndAndComment"/>
    <customWorkbookView name="Tammy Hui - Personal View" guid="{ED0E2257-30AE-4570-8798-8AB15CAD000E}" mergeInterval="0" personalView="1" windowWidth="1720" windowHeight="1400" activeSheetId="1"/>
    <customWorkbookView name="Christopher Lok - Personal View" guid="{98763A7E-BC75-403D-BAE5-1316F69C62CE}" mergeInterval="0" personalView="1" maximized="1" xWindow="-8" yWindow="-8" windowWidth="1936" windowHeight="1056" activeSheetId="1" showComments="commIndAndComment"/>
    <customWorkbookView name="Jack Chu - Personal View" guid="{16CCC797-407B-4095-AE07-720C4DC7749D}" mergeInterval="0" personalView="1" xWindow="242" yWindow="179" windowWidth="1484" windowHeight="950" activeSheetId="1"/>
    <customWorkbookView name="Wayne Chan - Personal View" guid="{AEAECF48-9427-4CBA-BE57-7C9865B53F61}" mergeInterval="0" personalView="1" maximized="1" xWindow="1912" yWindow="-8" windowWidth="1936" windowHeight="1066" activeSheetId="2"/>
    <customWorkbookView name="MaggieChiu - Personal View" guid="{888EE0B4-39A1-498D-9CC0-B95D988A2A63}" mergeInterval="0" personalView="1" maximized="1" xWindow="-8" yWindow="-8" windowWidth="1936" windowHeight="1056" activeSheetId="1"/>
    <customWorkbookView name="Frankie Lee - Personal View" guid="{41FBF807-191D-4BDE-9BA5-72C856129AB4}" mergeInterval="0" personalView="1" maximized="1" xWindow="1912" yWindow="-8" windowWidth="1936" windowHeight="1066" activeSheetId="2"/>
    <customWorkbookView name="Marie Chow - Personal View" guid="{ADA6CC77-2B6E-4EB2-8C25-033D5A977015}" mergeInterval="0" personalView="1" maximized="1" xWindow="1912" yWindow="-8" windowWidth="1936" windowHeight="1056" activeSheetId="1"/>
    <customWorkbookView name="Charmaine Lai - Personal View" guid="{AF15527E-82BE-4463-BAD7-8DFC52314A70}" mergeInterval="0" personalView="1" maximized="1" xWindow="-8" yWindow="-8" windowWidth="1936" windowHeight="1056" activeSheetId="2"/>
    <customWorkbookView name="Yuki Su - Personal View" guid="{5CE7DADE-8EF3-4F88-82BA-48CC0817A61E}" mergeInterval="0" personalView="1" maximized="1" xWindow="1912" yWindow="-8" windowWidth="1936" windowHeight="1056" activeSheetId="2"/>
    <customWorkbookView name="Edwin Lam - Personal View" guid="{31D29052-73FE-45C5-970B-08779B531855}" mergeInterval="0" personalView="1" maximized="1" xWindow="-8" yWindow="-8" windowWidth="1936" windowHeight="1056" activeSheetId="1" showComments="commIndAndComment"/>
    <customWorkbookView name="IPO user - Personal View" guid="{031829BC-56F8-427E-801C-640EB6F2D72D}" mergeInterval="0" personalView="1" maximized="1" xWindow="-8" yWindow="-8" windowWidth="1936" windowHeight="1056" activeSheetId="2"/>
    <customWorkbookView name="Natalie Loo - Personal View" guid="{6EFB7892-0EEA-476A-812B-1C0C137E926F}" mergeInterval="0" personalView="1" maximized="1" xWindow="-8" yWindow="-8" windowWidth="1936" windowHeight="1056" activeSheetId="1"/>
    <customWorkbookView name="John Chiu - Personal View" guid="{76BC3D4B-EF53-40C6-95EE-F564E49614F0}" mergeInterval="0" personalView="1" maximized="1" xWindow="-8" yWindow="-8" windowWidth="1936" windowHeight="1056" activeSheetId="1"/>
    <customWorkbookView name="Joanne Yan - Personal View" guid="{E8EBF1DF-BB07-48CE-B760-6811BCBD1055}" mergeInterval="0" personalView="1" maximized="1" xWindow="-8" yWindow="-8" windowWidth="1936" windowHeight="1056" activeSheetId="2" showComments="commIndAndComment"/>
    <customWorkbookView name="erinchung - Personal View" guid="{AF364D84-82D3-42B6-B7E2-A371142E0A2D}" mergeInterval="0" personalView="1" maximized="1" xWindow="-8" yWindow="-8" windowWidth="1936" windowHeight="1056" activeSheetId="2"/>
    <customWorkbookView name="Jason Kwok - Personal View" guid="{4CA15499-7880-45F5-B628-7AAA7FEFA624}" mergeInterval="0" personalView="1" maximized="1" xWindow="1912" yWindow="-488" windowWidth="1096" windowHeight="1936" activeSheetId="2"/>
    <customWorkbookView name="Ray Ng - Personal View" guid="{DBBDF3A7-A877-4D9B-B6B8-B5C6BECD1F26}" mergeInterval="0" personalView="1" maximized="1" xWindow="1912" yWindow="-8" windowWidth="1936" windowHeight="1056" activeSheetId="2"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 i="5" l="1" a="1"/>
  <c r="A8" i="5" s="1"/>
  <c r="A8" i="6" a="1"/>
  <c r="A8"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<sst xmlns="http://schemas.openxmlformats.org/spreadsheetml/2006/main" count="574" uniqueCount="460">
  <si>
    <t>Particulars</t>
  </si>
  <si>
    <t>GL37-12</t>
  </si>
  <si>
    <t>GL34-12</t>
  </si>
  <si>
    <t>GL52-13</t>
  </si>
  <si>
    <t>GL36-12</t>
  </si>
  <si>
    <t>GL28-12</t>
  </si>
  <si>
    <t>GL26-12</t>
  </si>
  <si>
    <t>GL53-13</t>
  </si>
  <si>
    <t>GL40-12</t>
  </si>
  <si>
    <t>GL25-11</t>
  </si>
  <si>
    <t>GL11-09</t>
  </si>
  <si>
    <t>GL51-13</t>
  </si>
  <si>
    <t>GL45-12</t>
  </si>
  <si>
    <t>GL44-12</t>
  </si>
  <si>
    <t>GL43-12</t>
  </si>
  <si>
    <t>GL42-12</t>
  </si>
  <si>
    <t>GL39-12</t>
  </si>
  <si>
    <t>GL35-12</t>
  </si>
  <si>
    <t>GL29-12</t>
  </si>
  <si>
    <t>GL19-10</t>
  </si>
  <si>
    <t>GL17-10</t>
  </si>
  <si>
    <t>GL14-09</t>
  </si>
  <si>
    <t>GL9-09</t>
  </si>
  <si>
    <t>GL18-10</t>
  </si>
  <si>
    <t>GL86-16</t>
  </si>
  <si>
    <t>GL89-16</t>
  </si>
  <si>
    <t>GL90-18</t>
  </si>
  <si>
    <t>GL91-18</t>
  </si>
  <si>
    <t>GL92-18</t>
  </si>
  <si>
    <t>GL101-19</t>
  </si>
  <si>
    <t>GL100-19</t>
  </si>
  <si>
    <t>GL99-18</t>
  </si>
  <si>
    <t>GL98-18</t>
  </si>
  <si>
    <t>GL97-18</t>
  </si>
  <si>
    <t>GL94-18</t>
  </si>
  <si>
    <t>GL93-18</t>
  </si>
  <si>
    <t>GL110-21</t>
  </si>
  <si>
    <t>GL108-20</t>
  </si>
  <si>
    <t>GL103-19</t>
  </si>
  <si>
    <t>GL102-19</t>
  </si>
  <si>
    <t>GL107-20 </t>
  </si>
  <si>
    <t>Guidance on the qualifications and obligations of a trustee / custodian regarding the operation of the escrow account of a SPAC</t>
  </si>
  <si>
    <t>GL114-22</t>
  </si>
  <si>
    <t>GL113-22</t>
  </si>
  <si>
    <t>GL111-22</t>
  </si>
  <si>
    <t>Specialist Technology Companies</t>
  </si>
  <si>
    <t>GL115-23</t>
  </si>
  <si>
    <t>GL68-13A</t>
  </si>
  <si>
    <t>Reference No.</t>
  </si>
  <si>
    <t>General principles for listing of business trusts and stapled securities</t>
  </si>
  <si>
    <t>N/A</t>
  </si>
  <si>
    <t>MB Rules 2.13 and 11.07
GEM Rules 14.08(7) and 17.56</t>
  </si>
  <si>
    <t>MB Rules 2.03(2) and 2.13
GEM Rules 2.06(2) and 14.26</t>
  </si>
  <si>
    <t>MB Rules 12.11A, 20.19A and 25.19B
GEM Rules 16.04D and 29.21B</t>
  </si>
  <si>
    <t>MB Rules 2.03(2), 2.13(2), 3.08, 3.09 and 8.04
GEM Rules 2.06(2), 5.01, 5.02, 11.06 and 17.56(2)</t>
  </si>
  <si>
    <t>MB Rules 2.03(2) and (4), and 2.13
GEM Rules 2.06(2) and (4), and 17.56</t>
  </si>
  <si>
    <t>MB Rules 2.03(2) and (4)
GEM Rules 2.06(2) and (4)</t>
  </si>
  <si>
    <t>MB Rules 2.13(2) and 11.07
GEM Rules 14.08(7) and 17.56(2)</t>
  </si>
  <si>
    <t>MB Rules 2.13(2), 7.03 and 11.07</t>
  </si>
  <si>
    <t>MB Rules 8.04 and 8.05(1)
GEM Rule 11.06</t>
  </si>
  <si>
    <t>MB Rules 21.04, 21.14(1), 21.14(3) and 21.14(5)</t>
  </si>
  <si>
    <t>MB Rules 8.12 and 19A.15</t>
  </si>
  <si>
    <t>MB Rules 18B.16 to 18B.20</t>
  </si>
  <si>
    <t>MB Rules 9.03, 9.10A, 9.11, 9.11(23b), 9A.01, and 9A.02
GEM Rules 12.12 to 12.14, 12.22 to 12.26 and 12.23BB</t>
  </si>
  <si>
    <t>MB Rules 2.03(2) and (4) 
GEM Rules 2.06(2) and (4)</t>
  </si>
  <si>
    <t>MB Rules 2.03(2) and (4)
GEM Rule 2.06(2) and (4)</t>
  </si>
  <si>
    <t>Chapter</t>
  </si>
  <si>
    <t>Title</t>
  </si>
  <si>
    <t>Special Purpose Acquisition Companies</t>
  </si>
  <si>
    <t>Placing-related Matters</t>
  </si>
  <si>
    <t>Directors, Supervisors and Senior Management</t>
  </si>
  <si>
    <t xml:space="preserve">Financial Information
</t>
  </si>
  <si>
    <t>Offering</t>
  </si>
  <si>
    <t>Continuing Connected Transactions</t>
  </si>
  <si>
    <t>Gambling Activities</t>
  </si>
  <si>
    <t>Non-compliances</t>
  </si>
  <si>
    <t>Return of Listing Applications</t>
  </si>
  <si>
    <t>Posting of AP, PHIP, OC Announcement and Statements</t>
  </si>
  <si>
    <t>Liquidity Arrangements for Listing by Introduction</t>
  </si>
  <si>
    <t>Mineral Companies</t>
  </si>
  <si>
    <t>Pre-IPO Investments</t>
  </si>
  <si>
    <t>Offering-related Mechanisms</t>
  </si>
  <si>
    <t>Business Trusts and Stapled Securities</t>
  </si>
  <si>
    <t>Hong Kong Depositary Receipts</t>
  </si>
  <si>
    <t>Forfeited Income from Prepayments</t>
  </si>
  <si>
    <t>Trading Record and Financial Eligibility</t>
  </si>
  <si>
    <t>Land and Properties</t>
  </si>
  <si>
    <t>MB Rules 8.04 and 2.06
GEM Rules 11.06 and 2.09</t>
  </si>
  <si>
    <t>MB Rules 2.03 and 7.15
GEM Rules 2.06 and 10.19</t>
  </si>
  <si>
    <t>MB Rule 9.09(b)</t>
  </si>
  <si>
    <t>MB Rule 4.04(1)
GEM Rules 7.03(1) and 11.10</t>
  </si>
  <si>
    <t>#</t>
  </si>
  <si>
    <t>LD92-2015</t>
  </si>
  <si>
    <t>LD100-2016</t>
  </si>
  <si>
    <t>LD107-2017</t>
  </si>
  <si>
    <t>LD119-2018</t>
  </si>
  <si>
    <t>LD121-2019</t>
  </si>
  <si>
    <t>LD126-2020</t>
  </si>
  <si>
    <t>LD51-5</t>
  </si>
  <si>
    <t>LD48-2013</t>
  </si>
  <si>
    <t>LD75-2013</t>
  </si>
  <si>
    <t>LD84-2014</t>
  </si>
  <si>
    <t>LD91-2015</t>
  </si>
  <si>
    <t>LD101-2016</t>
  </si>
  <si>
    <t>LD106-2017</t>
  </si>
  <si>
    <t>LD127-2020</t>
  </si>
  <si>
    <t>LD33-2012</t>
  </si>
  <si>
    <t>LD27-2012</t>
  </si>
  <si>
    <t>LD36-3</t>
  </si>
  <si>
    <t>LD26-3</t>
  </si>
  <si>
    <t>LD4-2</t>
  </si>
  <si>
    <t>LD52-2013</t>
  </si>
  <si>
    <t>LD56-1</t>
  </si>
  <si>
    <t>LD33-1</t>
  </si>
  <si>
    <t>LD48-4</t>
  </si>
  <si>
    <t>LD44-2</t>
  </si>
  <si>
    <t>LD43-3</t>
  </si>
  <si>
    <t>LD12-2011</t>
  </si>
  <si>
    <t>LD15-2011</t>
  </si>
  <si>
    <t>LD41-1</t>
  </si>
  <si>
    <t>LD132-2022</t>
  </si>
  <si>
    <t>LD52-5</t>
  </si>
  <si>
    <t>LD87-1</t>
  </si>
  <si>
    <t>LD133-2022</t>
  </si>
  <si>
    <t>LD134-2022</t>
  </si>
  <si>
    <t>LD54-1</t>
  </si>
  <si>
    <t>LD54-2</t>
  </si>
  <si>
    <t>LD45-1</t>
  </si>
  <si>
    <t>LD42-4</t>
  </si>
  <si>
    <t>LD44-4</t>
  </si>
  <si>
    <t>LD48-3</t>
  </si>
  <si>
    <t>LD51-4</t>
  </si>
  <si>
    <t>LD47-1</t>
  </si>
  <si>
    <t>LD47-5</t>
  </si>
  <si>
    <t>LD47-4</t>
  </si>
  <si>
    <t>LD85-2015</t>
  </si>
  <si>
    <t>LD79-1</t>
  </si>
  <si>
    <t>LD68-1</t>
  </si>
  <si>
    <t>LD88-1</t>
  </si>
  <si>
    <t>LD135-2022</t>
  </si>
  <si>
    <t>LD60-1</t>
  </si>
  <si>
    <t>LD60-2</t>
  </si>
  <si>
    <t>General Principles On Land Title Requirements For PRC Mainland Properties</t>
  </si>
  <si>
    <t>To provide guidance on why the Exchange rejected certain listing applications</t>
  </si>
  <si>
    <t xml:space="preserve">To provide guidance on why the Exchange rejected certain listing applications </t>
  </si>
  <si>
    <t>To provide guidance on why the Exchange returned certain listing applications</t>
  </si>
  <si>
    <t xml:space="preserve">Whether an offer size adjustment option is allowed for purposes other than stabilization 
</t>
  </si>
  <si>
    <t>Whether construction permits are acceptable in lieu of long-term land use right certificates for properties on the PRC mainland used for Company A's infrastructure projects</t>
  </si>
  <si>
    <t xml:space="preserve">(i) Whether Company A’s listing by way of introduction would be acceptable
(ii) Whether Company A’s requested waivers would be granted 
</t>
  </si>
  <si>
    <t xml:space="preserve">Whether and under what circumstances could the domestic shares of Company X held by Company Y be listed on the Exchange as H shares and sold in the open market </t>
  </si>
  <si>
    <t xml:space="preserve">Whether, and under what circumstances, the Exchange should allow a new listing applicant to dispense with the filing of placee lists with respect to its IPO shares sold in public offers outside Hong Kong 
</t>
  </si>
  <si>
    <t xml:space="preserve">Whether Shareholder X could purchase shares pursuant to an anti-dilution provision where it was also a connected client of one of the distributors of the shares in the initial public offering of Company A 
</t>
  </si>
  <si>
    <t>Whether the Interim Guidance on Pre-IPO Investments applied to Company A’s proposed issue of securities to independent investors</t>
  </si>
  <si>
    <t xml:space="preserve">Whether the Interim Guidance on Pre-IPO Investments applied to an issue of shares upon exercise of warrants which formed an integral part of a loan agreement between the warrant holder and Company A </t>
  </si>
  <si>
    <t>Whether each of Mr. A and Mr. B is suitable to act as a director of an issuer in light of bribery incidents</t>
  </si>
  <si>
    <t>Whether Company X is suitable for listing in light of the material reliance on Dr. A</t>
  </si>
  <si>
    <t xml:space="preserve">Whether and how the requirement of management continuity under Listing Rule 8.05(1)(b) and Paragraph 2 of Practice Note 3 could be satisfied in a case where the listing applicant is a group comprising a number of subsidiaries 
</t>
  </si>
  <si>
    <t xml:space="preserve">Whether the requirement of management continuity under Listing Rule 8.05(1)(b) and Paragraph 2 of Practice Note 3 could be satisfied where the management function was largely vested in one dominant director throughout the track record period 
</t>
  </si>
  <si>
    <t xml:space="preserve">Whether the requirement for management continuity under Listing Rule 8.05(1)(b) and Paragraph 2 of Practice Note 3 could be satisfied when only one director had remained on the board of directors throughout the three financial year track record period up to the time of listing 
</t>
  </si>
  <si>
    <t xml:space="preserve">Whether the requirement for ownership continuity and control for at least the most recent audited financial year under Listing Rule 8.05(1)(c) could be satisfied by aggregating the shareholding interests and control of a group of individual shareholders 
</t>
  </si>
  <si>
    <t xml:space="preserve">Whether the requirements for ownership continuity and control under Listing Rule 8.05(1)(c) were satisfied where the controlling shareholder disposed of his shareholdings to a discretionary trust benefiting members of the shareholder's family (other than himself) after the track record period 
</t>
  </si>
  <si>
    <t xml:space="preserve">Whether the requirement for ownership continuity and control for at least the most recent audited financial year under Listing Rule 8.05(1)(c) could be satisfied in light of the changes in the shareholding interests held by two separate groups of controlling shareholders during the last financial year of the track record period 
</t>
  </si>
  <si>
    <t xml:space="preserve">Whether the requirements for ownership and management continuity could be satisfied absent a single legal structure amongst separate groups of entities in the track record period that made up Company A at the time of listing
</t>
  </si>
  <si>
    <t xml:space="preserve">Whether the requirements for public float and free float under Listing Rules 8.08(2) and 8.08(3) could be satisfied based on an estimate of the number of shareholders and shareholder groupings at the time of listing 
</t>
  </si>
  <si>
    <t>Whether Company B, which will cease to be a controlling shareholder of Company A shortly after listing, should be subject to a 12-month lock-up of its shares after Company A’s listing under Listing Rule 10.07(1)</t>
  </si>
  <si>
    <t xml:space="preserve">Whether to waive Rule 10.07(1)(b) to allow dilution of Parentco's interest in Company A from conversion of convertible bonds issued by Company A
</t>
  </si>
  <si>
    <t>LD138-2022</t>
  </si>
  <si>
    <t>To provide guidance on why the Exchange considered certain proposed applicants have not demonstrated their suitability to list with a WVR structure</t>
  </si>
  <si>
    <t>MB Rules 8.04, 8A.04 and 19C.02</t>
  </si>
  <si>
    <t>MB Rule 18A.01</t>
  </si>
  <si>
    <t xml:space="preserve">MB Rule 8.04  </t>
  </si>
  <si>
    <t>MB Rules 3.08 and 3.09</t>
  </si>
  <si>
    <t>MB Rule 9.03(3) 
GEM Rules 12.09 and 12.14</t>
  </si>
  <si>
    <t>MB Rule 2.06, MB Chapter 8
GEM Rule 2.09, GEM Chapter 11</t>
  </si>
  <si>
    <t xml:space="preserve">MB Rules 2.03(2) and (4) </t>
  </si>
  <si>
    <t>MB Rule 8.04</t>
  </si>
  <si>
    <t>MB Rule 8.05(1)(c)</t>
  </si>
  <si>
    <t>MB Rules 10.07 and 10.08</t>
  </si>
  <si>
    <t xml:space="preserve">MB Rules 8.08, 8.21C and 10.07(1)(a) </t>
  </si>
  <si>
    <t>MB Rules 1.01 and 8.04</t>
  </si>
  <si>
    <t>MB Rules 2.13, 8.04, 8.05(1)(c) and 11.07</t>
  </si>
  <si>
    <t>Guidance Letters</t>
  </si>
  <si>
    <t>Listing Decisions</t>
  </si>
  <si>
    <t>The Guide</t>
  </si>
  <si>
    <t>LD52-4</t>
  </si>
  <si>
    <t>LD52-3</t>
  </si>
  <si>
    <t xml:space="preserve">Whether shares of Company A subscribed by its employees and the employees of its parent company shortly prior to listing at a price discounted to the proposed IPO price should be subject to compulsory lock-up and treated as part of the public float </t>
  </si>
  <si>
    <t>LD43-1</t>
  </si>
  <si>
    <t>3.10</t>
  </si>
  <si>
    <t>1.1A</t>
  </si>
  <si>
    <t>Arrangements for C(WUMP)O Exemption Applications</t>
  </si>
  <si>
    <t>Business Sustainability
Business Sustainability</t>
  </si>
  <si>
    <t>Continuing Connected Transactions
Continuing Connected Transactions</t>
  </si>
  <si>
    <t>Restrictions on Share Issuance/Disposal by Applicants and Existing Shareholders</t>
  </si>
  <si>
    <t>Restrictions on Share Issuance/Disposal by Applicants and Existing Shareholders
Restrictions on Share Issuance/Disposal by Applicants and Existing Shareholders</t>
  </si>
  <si>
    <t>A.20</t>
  </si>
  <si>
    <t>Offering-related Mechanisms
Offering-related Mechanisms</t>
  </si>
  <si>
    <t>A.2</t>
  </si>
  <si>
    <t>Management Continuity</t>
  </si>
  <si>
    <t>A.3</t>
  </si>
  <si>
    <t>Placing-related Matters
Placing-related Matters</t>
  </si>
  <si>
    <t>1.1B
A.2</t>
  </si>
  <si>
    <t>Management Continuity
Management Continuity</t>
  </si>
  <si>
    <t>1.1C
A.3</t>
  </si>
  <si>
    <t>Biotech Companies</t>
  </si>
  <si>
    <t xml:space="preserve">4.13
</t>
  </si>
  <si>
    <t>2.1
3.11</t>
  </si>
  <si>
    <t>Overseas Issuers
Financial Information</t>
  </si>
  <si>
    <t xml:space="preserve">Guidance on Specialist Technology Companies </t>
  </si>
  <si>
    <t xml:space="preserve">Guidance for Overseas Issuers </t>
  </si>
  <si>
    <t xml:space="preserve">Experience and Qualification Requirements of a Company Secretary </t>
  </si>
  <si>
    <t xml:space="preserve">Disclosure in listing documents for Biotech Companies </t>
  </si>
  <si>
    <t xml:space="preserve">Guidance for applicants on the presentation of the non-GAAP financial measures in a listing document and any relevant documents pursuant to the Exchange’s Listing Rules </t>
  </si>
  <si>
    <t xml:space="preserve">Guidance on accounting policies and stock-taking procedures performed by the reporting accountants </t>
  </si>
  <si>
    <t xml:space="preserve">Guidance on Sanctions Risks </t>
  </si>
  <si>
    <t xml:space="preserve">Guidance on competition between the businesses of a new applicant and its controlling shareholder </t>
  </si>
  <si>
    <t xml:space="preserve">Guidance on assessment of a sponsor's independence </t>
  </si>
  <si>
    <t xml:space="preserve">Guidance on disclosure in listing documents - listing applicants' names; statistics and data quoted; listing document covers; non-disclosure of confidential information; and material changes after trading record period </t>
  </si>
  <si>
    <t>Suitability for Listing of Biotech Companies</t>
  </si>
  <si>
    <t>Reallocation of shares from placing tranche to the public subscription tranche in an initial public offer</t>
  </si>
  <si>
    <t xml:space="preserve">Guidance on issues related to "controlling shareholder" and related Listing Rules implications </t>
  </si>
  <si>
    <t xml:space="preserve">Guidance on IPO vetting and suitability for listing </t>
  </si>
  <si>
    <t>Guide on Producing Simplified Listing Documents Relating to Equity Securities for New Applications</t>
  </si>
  <si>
    <t xml:space="preserve">Placing to connected clients, and existing shareholders or their close associates, under the Rules </t>
  </si>
  <si>
    <t xml:space="preserve">Guidance on Mixed Media Offer </t>
  </si>
  <si>
    <t xml:space="preserve">Guidance on pricing policies for continuing connected transactions and their disclosure </t>
  </si>
  <si>
    <t>Guidance on Pre-IPO investments in convertible instruments</t>
  </si>
  <si>
    <t xml:space="preserve">Guidance on Pre-IPO investments </t>
  </si>
  <si>
    <t>Guidance on Main Board Rule 9.09(b) in new listing cases</t>
  </si>
  <si>
    <t xml:space="preserve">Disclosure in listing documents relating to hard underwriting </t>
  </si>
  <si>
    <t xml:space="preserve">Conditions for waivers from strict compliance with Main Board Rule 4.04(1) and GEM Rules 7.03(1) and 11.10 </t>
  </si>
  <si>
    <t>Guidance for Chapter 21 companies </t>
  </si>
  <si>
    <t>Conditions for a waiver from strict compliance with Main Board Rules 8.12 and 19A.15 regarding sufficient management presence in Hong Kong</t>
  </si>
  <si>
    <t>Financial Information
Sponsor's Independence and Expert Engagement</t>
  </si>
  <si>
    <t>3.11
6.1</t>
  </si>
  <si>
    <t>Restaurant Business</t>
  </si>
  <si>
    <t xml:space="preserve">History and Development
</t>
  </si>
  <si>
    <t xml:space="preserve">3.6
</t>
  </si>
  <si>
    <t>A.18</t>
  </si>
  <si>
    <t>Return of Listing Applications
Return of Listing Applications</t>
  </si>
  <si>
    <t>3.7
4.8</t>
  </si>
  <si>
    <t>Business
Pawn Loan Business</t>
  </si>
  <si>
    <t>Miscellaneous</t>
  </si>
  <si>
    <t xml:space="preserve">Pre-IPO Investments
</t>
  </si>
  <si>
    <t xml:space="preserve">Ownership Continuity and Control
</t>
  </si>
  <si>
    <t>1.1C
3.8
4.13</t>
  </si>
  <si>
    <t>Ownership Continuity and Control
Relationship with Controlling Shareholders
Restrictions on Share Issuance/Disposal by Applicants and Existing Shareholders</t>
  </si>
  <si>
    <t>1.1A
3.11</t>
  </si>
  <si>
    <t>Trading Record and Financial Eligibility
Financial Information</t>
  </si>
  <si>
    <t>2.1
5.3
6.3
6.4</t>
  </si>
  <si>
    <t>Overseas Issuers
Investment Companies
General Documentary Requirements
Posting of AP, PHIP, OC Announcement and Statements</t>
  </si>
  <si>
    <t>MB Chapter 20</t>
  </si>
  <si>
    <t>MB Chapters 19, 19B and 19C
GEM Chapter 24</t>
  </si>
  <si>
    <t xml:space="preserve">Over-allotment option in initial public offering – whether it could exceed 15% of total number of shares initially available 
</t>
  </si>
  <si>
    <t xml:space="preserve">IPO – shares being placed to investment funds – extent of information to be disclosed
</t>
  </si>
  <si>
    <t xml:space="preserve">LD44-1 </t>
  </si>
  <si>
    <t>MB Rule 8.05(1)(b) 
Paragraph 2 of MB Practice Note 3</t>
  </si>
  <si>
    <t>GEM Rule 11.12</t>
  </si>
  <si>
    <t>Whether the requirements for substantially the same management and ownership throughout the active business pursuit period under GEM Listing Rule 11.12 were satisfied by aggregating the shareholding interests and control of a group of individual shareholders</t>
  </si>
  <si>
    <t>MB Rule 8.05(1)(b)
Paragraph 2 of MB Practice Note 3</t>
  </si>
  <si>
    <t xml:space="preserve">Paragraphs 4.1 and 4.2 of MB Practice Note 18 </t>
  </si>
  <si>
    <t>Whether to allow a continuing connected transaction to exceed three years with an annual cap expressed as a percentage of Company A’s gross revenues</t>
  </si>
  <si>
    <t>MB Rule 10.07(1)</t>
  </si>
  <si>
    <t>LD120-2018</t>
  </si>
  <si>
    <t>Companies with Weighted Voting Rights Structures</t>
  </si>
  <si>
    <t>Companies with Weighted Voting Rights Structures
Companies with Weighted Voting Rights Structures</t>
  </si>
  <si>
    <t>MB Chapter 18C</t>
  </si>
  <si>
    <t xml:space="preserve">MB Chapter 18B </t>
  </si>
  <si>
    <t>MB Rules 4.03, 4.08(3), 4.11, 4.12, 19.14, 19.25A, 19C.10D and 19C.23
GEM Rules 7.02, 7.08(3), 7.12, 7.14, 7.16 and 24.18A</t>
  </si>
  <si>
    <t>MB Chapter 19B</t>
  </si>
  <si>
    <t>MB Rule 9.08
GEM Rule 12.10</t>
  </si>
  <si>
    <t xml:space="preserve">Guidance on disclosure of non-compliance incidents in listing documents </t>
  </si>
  <si>
    <t xml:space="preserve">Cornerstone Investment – No Direct or Indirect Benefits to Cornerstone Investors other than Guaranteed Allocation at IPO price </t>
  </si>
  <si>
    <t>The Exchange's approach to listing of:
- Business trusts
- Stapled securities</t>
  </si>
  <si>
    <t>Interim Guidance on Pre-IPO Investments</t>
  </si>
  <si>
    <t xml:space="preserve">The basis for accepting Company X’s incorporation in  Maryland under Chapter 19 of the Main Board Rules
</t>
  </si>
  <si>
    <t>Whether to allow Parentco to complete Company A's reorganisation immediately after listing</t>
  </si>
  <si>
    <t xml:space="preserve">Whether Company A could issue further shares within six months of its listing on the Exchange
</t>
  </si>
  <si>
    <t>General Principles</t>
  </si>
  <si>
    <t>History and Development
History and Development</t>
  </si>
  <si>
    <t xml:space="preserve">4.1
</t>
  </si>
  <si>
    <t xml:space="preserve">Contractual Arrangements
</t>
  </si>
  <si>
    <t xml:space="preserve">4.2
</t>
  </si>
  <si>
    <t xml:space="preserve">Distributorship
</t>
  </si>
  <si>
    <t xml:space="preserve">4.5
</t>
  </si>
  <si>
    <t>6.2
A.21</t>
  </si>
  <si>
    <t>Guidance on business models with significant forfeited income from prepayments</t>
  </si>
  <si>
    <t xml:space="preserve">Gambling Activities of New Applicants and/ or Listed Issuers </t>
  </si>
  <si>
    <t>MB Rules 2.13(2), 8.04 and 11.07
GEM Rules 11.06, 14.08(7) and 17.56(2)</t>
  </si>
  <si>
    <t>MB Rules 11.07 and 2.13(2)
GEM Rules 14.08(7) and 17.56(2)</t>
  </si>
  <si>
    <t>Guidance on trading record and financial eligibility requirements and disclosure of certain financial information</t>
  </si>
  <si>
    <t>MB Rules 2.13(2), 4.04(1), 8.06 and 11.16 to 11.19 and Paragraph 34(2) of MB Appendix D1A
GEM Rules 7.03(1), 11.10, 11.11, 17.56(2), 14.28 to 14.31 and Paragraph 34(2) of GEM Appendix D1A</t>
  </si>
  <si>
    <t xml:space="preserve">Guidance on profit forecast and special dividend </t>
  </si>
  <si>
    <t>MB Rules 2.03(2), 8.21A, 9.11(17b), 9.11(28) and Paragraphs 32, 36 and 38 of MB Appendix D1A
GEM Rules 2.06(2), 12.22(13), 12.23A(1) and Paragraphs 32, 36 and 38 of GEM Appendix D1A</t>
  </si>
  <si>
    <t xml:space="preserve">3.2 
3.11
</t>
  </si>
  <si>
    <t xml:space="preserve">Summary
Financial Information
</t>
  </si>
  <si>
    <t>MB Rules 8.05(1)(a) and 2.13
MB Practice Note 21</t>
  </si>
  <si>
    <t>Guidance on: 
1. Unrealised fair value gains on valuation of biological assets for the purpose of trading record and profit requirements under Rule 8.05(1)(a)
2. Disclosure requirements for applicants with biological assets
3. Due diligence work expected to be performed by sponsor and other professional advisers on biological assets</t>
  </si>
  <si>
    <t>MB Rules 2.06, 3.08, 3.09, 8.04 and MB Chapter 14A
GEM Rules 2.09, 5.01, 5.02, 11.06 and GEM Chapter 20</t>
  </si>
  <si>
    <t>Guidance on suitability for listing for new applicants</t>
  </si>
  <si>
    <t>MB Rules 9.09, 14.20 and 18A.03(1), and MB Practice Note 18</t>
  </si>
  <si>
    <t>MB Rules 2.13(2) and 8.04
GEM Rule 11.06</t>
  </si>
  <si>
    <t>Guidance on due diligence to be conducted by the sponsor and disclosure in the listing document relating to a distributorship business model</t>
  </si>
  <si>
    <t xml:space="preserve">Disclosure in listing documents for applicants engaged in the restaurant business  </t>
  </si>
  <si>
    <t>GL55-13</t>
  </si>
  <si>
    <t>Sanctions Risks</t>
  </si>
  <si>
    <t>MB Rules 2.13(2) and 11.07 and MB Chapter 18A</t>
  </si>
  <si>
    <t>Date(mm/yyyy)</t>
  </si>
  <si>
    <t>GEM Rule 2.09
GEM Chapter 11</t>
  </si>
  <si>
    <t>Q1/2005</t>
  </si>
  <si>
    <t>MB Rules 1.01, 2.13, 4.04(1), 4.11, 8.05 and 8.06
GEM Rules 1.01, 7.03(1), 7.12, 11.10, 11.11, 11.14, 
11.12A and 17.56</t>
  </si>
  <si>
    <t xml:space="preserve">N/A
1
1.2A
</t>
  </si>
  <si>
    <t xml:space="preserve">Guidance on disclosure of:
1. Land use right certificates and/or building ownership certificates for properties in the PRC
2. Properties with defective titles in the PRC and Hong Kong
3. Idle land in the PRC
4. Civil defense projects in the PRC
5. Land resettlement operations in the PRC </t>
  </si>
  <si>
    <t>Investment Companies</t>
  </si>
  <si>
    <t xml:space="preserve">Guidance on Special Purpose Acquisition Companies </t>
  </si>
  <si>
    <t>MB Rules 2.03(2) and (4)
Paragraphs 5(1) and 13 of MB Appendix F1
GEM Rules 2.06(2) and (4), 10.12(1A)(a), and note 2 of GEM Rule 10.12(4)
Guidance Letter HKEX-GL85-16</t>
  </si>
  <si>
    <t>MB Rules 3.28, 3.29 and 8.17, and MB Appendix C1
GEM Rules 5.14, 5.15 and 11.07, and GEM Appendix C1</t>
  </si>
  <si>
    <t>MB Rules 8.04 and 8.10 and Paragraph 27A of Part A of MB Appendix D1A
GEM Rules 11.04, 11.06 and Paragraph 27A of Part A of GEM Appendix D1A</t>
  </si>
  <si>
    <t xml:space="preserve">1.2E
</t>
  </si>
  <si>
    <t>Competition with Controlling Shareholders</t>
  </si>
  <si>
    <t>MB Rule 3A.07 and MB Appendix E1
GEM Rule 6A.07 and GEM Appendix E1</t>
  </si>
  <si>
    <t>6.1
A.20</t>
  </si>
  <si>
    <t>MB Rules 2.03(2), 2.13(2), 3A.05, 3A.11, 9.07, 11.12, 11.15, paragraph 4 of MB Practice Note 21 and paragraphs 2 and 38 of MB Appendix D1A and MB Appendix E1
GEM Rules 2.06(2), 2.18, 6A.05, 6A.11, 12.15, 14.23, 14.27, 17.56(2), paragraph 4 of GEM Practice Note 2 and paragraph 38 of GEM Appendix D1A and GEM Appendix E1</t>
  </si>
  <si>
    <t>3.4
3.11
3.14</t>
  </si>
  <si>
    <t>Industry Overview
Financial Information
Miscellaneous</t>
  </si>
  <si>
    <t>MB Rules 2.13(2), 8.04, 8.10, 11.07, 14A.53, 17.03, Paragraph 27A of MB Appendix D1A</t>
  </si>
  <si>
    <t>1.2B
3.5
3.6
3.9</t>
  </si>
  <si>
    <t>Material Reliance on Counterparties
Regulations
History and Development
Continuing Connected Transactions</t>
  </si>
  <si>
    <t>MB Practice Note 18
GEM Practice Note 6</t>
  </si>
  <si>
    <t>Paragraph 15(2)(c) of MB Appendix D1A
MB Rules 2.13 and 11.13
Paragraph 15(3)(c) of GEM Appendix D1A 
GEM Rules 2.18 and 14.24</t>
  </si>
  <si>
    <t>MB Rules 1.01, 6.12, 7.19, 7.24, 8.05(1)(c)/8.05(2)(c)/8.05(3)(c), 8.10, 9.03(3), 10.07(1), 13.17, 13.18, 13.36(4), 14.55, 14.89, 14.90, 14.91, 14A.11, 14A.28, 19A.04, 19A.14, 19B.03, paragraph 3(e) in MB Practice Note 15, paragraph 27A in MB Appendix D1A and D1E, paragraphs 6.3, 16 and 40.3 in MB Appendix D2
GEM Rules 1.01, 9.20, 10.29, 10.39, 11.03, 11.04, 11.12A(2), 12.09, 13.16A, 13.19, 17.19, 17.20, 17.42A, 18.04, 18.26, 18.27, 18.55(9), 18.68, 19.55, 19.88, 19.89, 19.90, 20.26, 25.10, 25.04(1), paragraph 3(e) in GEM Practice Note 3 and paragraph 27A in GEM Appendix D1A</t>
  </si>
  <si>
    <t>N/A
1.2D
3.1
3.2
3.3
3.4
3.5
3.6
3.7
3.10
3.11
3.12
3.13
4.3</t>
  </si>
  <si>
    <t>Introduction
Non-compliances
General Principles
Summary
Risk Factors
Industry Overview
Regulations
History and Development
Business
Directors, Supervisors and Senior Management
Financial Information
Use of Proceeds
Offering
Corporate Governance &amp; Environmental, Social and Governance</t>
  </si>
  <si>
    <t>MB Rules 14A.51 to 14A.59 and 14A.71 to 14A.72
GEM Rules 20.49 to 20.57 and 20.69 to 20.70</t>
  </si>
  <si>
    <t>Introduction
Eligibility/Suitability for Listing
Business Sustainability</t>
  </si>
  <si>
    <t>1
1.2A
1.2B
1.2C
1.2D
6.1</t>
  </si>
  <si>
    <t>1.2D</t>
  </si>
  <si>
    <t>MB Chapter 2B and MB Rule 9.03(3)
GEM Chapter 4 and GEM Rule 12.09(1)</t>
  </si>
  <si>
    <t xml:space="preserve">Guidance on accelerated procedures for reviewing a Listing Division's and/or Listing Committee’s decision to return a listing application </t>
  </si>
  <si>
    <t>MB Rules 9.08(2)(a) to 9.08(2)(c), 12.01A, 12.01B, 12.01C, 20.23A, 20.25, 20.26 and MB Practice Note 22
GEM Rules 12.10(2)(a) to 12.10(2)(c), 16.01A, 16.01B, 16.01C and GEM Practice Note 5</t>
  </si>
  <si>
    <t>MB Rules 2.13(2), 8.06, 9.03(3), 11.07 and paragraph 4 of MB Practice Note 22 
GEM Rules 12.09, 11.11, 14.08(7), 17.56(2) and paragraph 3 of GEM Practice Note 5
Paragraph 17.4(b) of the Code of Conduct for Persons Licensed by or Registered with the Securities and Futures Commission</t>
  </si>
  <si>
    <t xml:space="preserve">Guidance on Documentary Requirements and Administrative Matters for New Listing Applications (Equity) </t>
  </si>
  <si>
    <t xml:space="preserve">Liquidity arrangements for issuers seeking to list by introduction where the securities to be listed are already listed on another stock exchange </t>
  </si>
  <si>
    <t>MB Rules 2.13(2), 8.05, 11.07, MB Chapter 18 and paragraph 41(6) of MB Appendix D1A
GEM Rules 14.08(7), 17.56(2), GEM Chapter 18A and paragraph 41(2) of GEM Appendix D1A</t>
  </si>
  <si>
    <t>Guidance for Mineral Companies</t>
  </si>
  <si>
    <t>Paragraph 5.2 of MB Practice Note 12
GEM Rules 11.16 to 11.19</t>
  </si>
  <si>
    <t xml:space="preserve">Guidance on application for exemptions from the Companies Ordinance </t>
  </si>
  <si>
    <t>MB Rule 17.02(1)(b) and paragraph 27 of MB Appendix D1A</t>
  </si>
  <si>
    <t xml:space="preserve">Conditions for a waiver from strict compliance with Main Board Rule 17.02(1)(b) and paragraph 27 of Appendix D1A regarding disclosure of pre-IPO share option schemes </t>
  </si>
  <si>
    <t>Business Sustainability
Ownership Continuity and Control
Business Sustainability</t>
  </si>
  <si>
    <t>1.1C</t>
  </si>
  <si>
    <t>Ownership Continuity and Control</t>
  </si>
  <si>
    <t>A.13</t>
  </si>
  <si>
    <t>History and Development</t>
  </si>
  <si>
    <t>Withdrawn</t>
  </si>
  <si>
    <t>2.2
A.10</t>
  </si>
  <si>
    <t>A.11</t>
  </si>
  <si>
    <t>1.2A
A.6</t>
  </si>
  <si>
    <t>A.7</t>
  </si>
  <si>
    <t>Material Reliance on Counterparties</t>
  </si>
  <si>
    <t>A.8</t>
  </si>
  <si>
    <t>1.1A
1.2A
A.1
A.6
A.8</t>
  </si>
  <si>
    <t>1.1A
1.2A
3.6
A.1
A.6
A.7
A.8
A.13
A.20</t>
  </si>
  <si>
    <t>6.2 
A.21</t>
  </si>
  <si>
    <t>1.2A
A.3
A.6</t>
  </si>
  <si>
    <t>1.1A
1.2A
A.1
A.3
A.4
A.6
A.7
A.8</t>
  </si>
  <si>
    <t>1.1A
1.2A
A.1
A.6
A.8
A.12</t>
  </si>
  <si>
    <t xml:space="preserve">Restrictions on Share Issuance/Disposal by Applicants and Existing Shareholders </t>
  </si>
  <si>
    <t>A.16</t>
  </si>
  <si>
    <t>A.15</t>
  </si>
  <si>
    <t>3.9
A.14</t>
  </si>
  <si>
    <t>3.6
A.13</t>
  </si>
  <si>
    <t>A.17</t>
  </si>
  <si>
    <t>4.13
A.17</t>
  </si>
  <si>
    <t>4.14
A.18</t>
  </si>
  <si>
    <t xml:space="preserve">1.1C
</t>
  </si>
  <si>
    <t>4.15
A.19</t>
  </si>
  <si>
    <t>Ownership Continuity and Control
Ownership Continuity and Control</t>
  </si>
  <si>
    <t xml:space="preserve">A.15
</t>
  </si>
  <si>
    <t>MB Rules 2.04, 4.01(1), 7.14, 7.15, 8.06, 8.08(1)(b),  8.08(3), 19A.13A and 19A.18(1)
Paragraph 37 of MB Appendix D1A</t>
  </si>
  <si>
    <t>MB Chapter 19
GEM Chapter 24</t>
  </si>
  <si>
    <t>MB Rules 14A.35(1) and (2)</t>
  </si>
  <si>
    <t>Paragraphs 4.1 and 4.2 of MB Practice Note 18
Typical PN18 Waiver described in HKEX-LD60-1</t>
  </si>
  <si>
    <t xml:space="preserve">Whether, in a case where Associate subscribed for not more than 2% of the enlarged share capital of Company A through conversion of convertible notes shortly prior to listing at a conversion price discounted to the IPO price which is subject to adjustment based on a guaranteed profit clause
- Sponsor could continue to act as a sponsor in the listing application of Company A; and 
- the shares held by Associate could be counted as part of the public float as required under Listing Rule 8.08(1)(a) </t>
  </si>
  <si>
    <t xml:space="preserve">Whether the shares of Company A issued to a pre-IPO investor should be subject to a compulsory lock-up and be counted towards part of the public float where (a) the shares were converted shortly before listing from convertible notes subscribed by such investor in the prior year period; and (b) the effective subscription cost of the shares was at a deep discount to the proposed offer price of the shares </t>
  </si>
  <si>
    <t>MB Rule 9.11(35)(b)
Paragraph 11 of MB Appendix F1</t>
  </si>
  <si>
    <t xml:space="preserve">MB Rules 8.08(2) and 8.08(3) </t>
  </si>
  <si>
    <t>Whether the issue of shares in Company A upon conversion of convertible notes issued by Company A prior to listing on the Exchange should be regarded as a deemed disposal of interest prohibited under Listing Rules 10.07 and 10.08, where such conversion would occur upon or shortly after listing and at a price identical to the IPO price</t>
  </si>
  <si>
    <t xml:space="preserve">MB Rules 8.05(2)(b) and 8.05(2)(c)  </t>
  </si>
  <si>
    <t>MB Rules 10.03 and 10.04 
Paragraphs 5 and 13 of MB Appendix F1</t>
  </si>
  <si>
    <t>Whether, in a case where an asset injection transaction caused Company A to be deemed a new listing applicant, the minimum public float requirement under Listing Rule 8.08 could be satisfied by the placing of existing and/or new Shares of Company A prior to the completion of the asset injection transaction</t>
  </si>
  <si>
    <t>MB Rule 8.08(1)(a) and 8.08(1)(d); and Note (2)(b) to MB Rule 8.08</t>
  </si>
  <si>
    <t xml:space="preserve">Whether the requirements for ownership continuity and control under Rule 8.05(1)(c) were satisfied when the controlling shareholder held a large part of its shareholding interests in Subsidiary X (over 45% thereof) through a trust arrangement in the most recent audited financial year in the track record period 
</t>
  </si>
  <si>
    <t/>
  </si>
  <si>
    <t>Listing Rules/Topics</t>
  </si>
  <si>
    <t>Whether Product X (being one of Company A’s Core Products) which completed the Phase 1 clinical trials under the Therapeutic Goods Administration in Australia and subsequently obtained approval from both the European Medicines Agency and the National Medical Products Administration to commence the global pivotal Phase 2/3 clinical trial satisfies the relevant core product eligibility requirements under GL92-18 and Chapter 18A of the Main Board Rules</t>
  </si>
  <si>
    <t>Whether Company X is suitable for listing in light of (a) the prolonged deterioration of financial performance of its Core Businesses; (b) the limited track record of its new services and temporary business improvement; and (c) the failure to prove its business improvement plans</t>
  </si>
  <si>
    <t>1.1A
1.2A
3.6
A.1
A.5
A.6
A.7
A.8
A.9
A.12
A.13
A.20</t>
  </si>
  <si>
    <t>Disclosure requirements for two applicants engaged in the pawn loan business in the People’s Republic of China</t>
  </si>
  <si>
    <t>See the "List of Overseas Jurisdictions of Incorporation" page on the Exchange's website</t>
  </si>
  <si>
    <t xml:space="preserve">Under what circumstances would the Exchange consider modifying the minimum public subscription requirement under Practice Note 18 of the Listing Rules in an IPO </t>
  </si>
  <si>
    <t>MB Rules 2.03(2) and (4), 2.13, 2A.05, 9.12, 11.07 and 13.09(1) 
Paragraph 3 of MB Form C1</t>
  </si>
  <si>
    <t>Sponsor’s Independence and Expert Engagement</t>
  </si>
  <si>
    <t>Whether, in view of the fact that, in the conduct of its business in the PRC, Company A was a party to a number of contract-based structures (“Contractual Arrangements”) between or among Company A, the PRC Subsidiaries, the OPCOs and the Registered Owners, Company A was unsuitable for listing due to legal questions associated with the Contractual Arrangements</t>
  </si>
  <si>
    <t>In view of there being a material disparity between the IPO price of the shares of Company A and the effective cost to the pre-IPO shareholders of Company A of the shares acquired by them in transactions shortly prior to listing:-
a. What would be the applicable standard of review when examining the legality of those transactions
b. What disclosure was required in the prospectus</t>
  </si>
  <si>
    <t>Pre-vetting for placing to connected clients in an initial public offering</t>
  </si>
  <si>
    <t>Guidance for new applicants in the internet technology sector or that have internet-based business models</t>
  </si>
  <si>
    <t>(A) Suitability for Grandfathered Greater China Issuers and Non-Greater China Issuers that meet the conditions set out in Rule 8A.46 to list with weighted voting rights structure and (B) the Contractual Arrangements of Grandfathered Greater China Issuers and Non-Greater China Issuers</t>
  </si>
  <si>
    <t>Suitability for an applicant (other than Grandfathered Greater China Issuers or Non-Greater China Issuers with a weighted voting rights structure applying for (i) a dual primary listing under Chapter 19 that meet the conditions set out in Rule 8A.46; or (ii) a secondary listing under Chapter 19C to list with a WVR structure in compliance with Chapter 8A</t>
  </si>
  <si>
    <t>Pricing Flexibility for Initial Public Offerings</t>
  </si>
  <si>
    <t>GL85-16</t>
  </si>
  <si>
    <t>MB Rules 2.03(2) and (4), 7.11, 9.09(b), 10.03, 10.04 and 19A.04
Paragraphs 5(1) and (2), and 13 of MB Appendix F1
GEM Rules 2.06(2) and (4), 10.12(1A)(a) and (b), 10.16, 12.11, 13.02(1), 25.04 and note 2 of GEM Rules 10.12(4)
Guidance Letters HKEX-GL51-13, HKEX-GL92-18 and HKEX-GL110-21
Listing Decision HKEX-LD44-2</t>
  </si>
  <si>
    <t>GL81-15</t>
  </si>
  <si>
    <t>GL79-14</t>
  </si>
  <si>
    <t>Guidance on Documentary Requirements and Administrative Matters for Collective Investment Schemes Applications</t>
  </si>
  <si>
    <t>Authorised Collective Investment Schemes</t>
  </si>
  <si>
    <t>GL73-14</t>
  </si>
  <si>
    <t>GL71-14</t>
  </si>
  <si>
    <t>GL68-13</t>
  </si>
  <si>
    <t>GL63-13</t>
  </si>
  <si>
    <t>GL61-13</t>
  </si>
  <si>
    <t>GL57-13</t>
  </si>
  <si>
    <t xml:space="preserve">Guidance on the logistical arrangements for the submission and publication of Application Proofs, OC Announcements, Post Hearing Information Packs and related materials on the Exchange’s website </t>
  </si>
  <si>
    <t>GL56-13</t>
  </si>
  <si>
    <t>Guidance on (i) disclosure requirements for substantially complete Application Proofs; and (ii) publication of Application Proofs and Post Hearing Information Packs on the Exchange’s website</t>
  </si>
  <si>
    <t>3.8
3.9
3.11
3.13
3.14
6.2
6.4</t>
  </si>
  <si>
    <t>Relationship with Controlling Shareholders
Continuing Connected Transactions
Financial Information
Offering
Miscellaneous
Return of Listing Applications
Posting of AP, PHIP, OC Announcement and Statements</t>
  </si>
  <si>
    <t>GL46-12</t>
  </si>
  <si>
    <t>4.10</t>
  </si>
  <si>
    <t>Valuation of Biological Assets</t>
  </si>
  <si>
    <t xml:space="preserve">Pre-IPO Investments
</t>
  </si>
  <si>
    <t xml:space="preserve">Hong Kong Depositary Receipts - Pre-release and Pre-cancellation </t>
  </si>
  <si>
    <t xml:space="preserve">Guidance on disclosure on financial information and prospects of new applicants </t>
  </si>
  <si>
    <t>MB Rules 8.04, 8A.46 and 19C.02
Listing Decision HKEX-LD43-3</t>
  </si>
  <si>
    <t>MB Rules 8.04, 8A.04 and 19C.02
Listing Decision HKEX-LD43-3</t>
  </si>
  <si>
    <t>MB Rules 10.07(1)(b) and 10.08
Listing Decision HKEX-LD41-3
Listing Decision HKEX-LD68-1</t>
  </si>
  <si>
    <t>MB Rule 10.08
Listing Decision HKEX-LD41-3</t>
  </si>
  <si>
    <t>Guidance Letters*</t>
  </si>
  <si>
    <t>Listing Decisions*</t>
  </si>
  <si>
    <t xml:space="preserve">MB Rules 3A.07, 8.08(1)(a) and 8.24
</t>
  </si>
  <si>
    <t xml:space="preserve">MB Rules 8.24 and 10.07(1)(a)
</t>
  </si>
  <si>
    <t xml:space="preserve">MB Rules 8.08(1)(a) and 8.24
</t>
  </si>
  <si>
    <t>Persons with Significant Influence and Suitability of Directors</t>
  </si>
  <si>
    <t>Trading Record and Financial Eligibility
Business Sustainability
Trading Record and Financial Eligibility
Business Sustainability
Persons with Significant Influence and Suitability of Directors</t>
  </si>
  <si>
    <t>Trading Record and Financial Eligibility
Business Sustainability
History and Development
Trading Record and Financial Eligibility
Business Sustainability
Material Reliance on Counterparties 
Persons with Significant Influence and Suitability of Directors
History and Development
Sponsor's Independence and Expert Engagement</t>
  </si>
  <si>
    <t>Trading Record and Financial Eligibility
Business Sustainability
Trading Record and Financial Eligibility
Ownership Continuity and Control
Minimum Market Capitalisation
Business Sustainability
Material Reliance on Counterparties 
Persons with Significant Influence and Suitability of Directors</t>
  </si>
  <si>
    <t>Trading Record and Financial Eligibility
Business Sustainability
Trading Record and Financial Eligibility
Business Sustainability
Persons with Significant Influence and Suitability of Directors
Mineral Companies</t>
  </si>
  <si>
    <t>Trading Record and Financial Eligibility
Business Sustainability
History and Development
Trading Record and Financial Eligibility
Qualification for GEM Transfer
Business Sustainability
Material Reliance on Counterparties 
Persons with Significant Influence and Suitability of Directors
Non-compliances
Mineral Companies
History and Development
Sponsor's Independence and Expert Engagement</t>
  </si>
  <si>
    <t>Eligibility/Suitability for Listing
Business Sustainability
Material Reliance on Counterparties
Persons with Significant Influence and Suitability of Directors
Non-compliances
Sponsor's Independence and Expert Engagement</t>
  </si>
  <si>
    <t>Sponsor's Independence and Expert Engagement
Sponsor's Independence and Expert Engagement</t>
  </si>
  <si>
    <t>GL118-23</t>
  </si>
  <si>
    <t>Guidance on the electronic submission of prospectus and accompanying documents to the Exchange and the Companies Registry for authorisation and registration</t>
  </si>
  <si>
    <t>MB Rules 2.07(3A), 9.11(33) and 9.22(2) 
GEM Rules 2.21, 12.25(2) ,12.26E(2)</t>
  </si>
  <si>
    <t>Prospectus Authorisation and Registration</t>
  </si>
  <si>
    <t>* which remained effective as of 29 December 2023</t>
  </si>
  <si>
    <t>Guidance on publicity materials, e-IPO advertisements and Mixed Media Offer</t>
  </si>
  <si>
    <t>MB Rule 2.03
Interim Guidance on Pre-IPO Investments issued on 13 October 2010</t>
  </si>
  <si>
    <t>* which remained effective as of 29 December 2023 (other than GL118-23 which was published in December 2023 and to take effect on 1 January 2024)</t>
  </si>
  <si>
    <t>* Search function may not be compatible with older versions of Excel</t>
  </si>
  <si>
    <t xml:space="preserve">Whether in a case where Parentco had a public float approaching 50% of its equity capital, it was appropriate to grant a permanent waiver to Company A in respect of the minimum public float requirement of 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</si>
</sst>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yyyy"/>
  </numFmts>
  <fonts count="12">
    <font>
      <sz val="11"/>
      <color theme="1"/>
      <name val="Calibri"/>
      <family val="1"/>
      <charset val="136"/>
      <scheme val="minor"/>
    </font>
    <font>
      <sz val="11"/>
      <color theme="1"/>
      <name val="Calibri"/>
      <family val="1"/>
      <charset val="136"/>
      <scheme val="minor"/>
    </font>
    <font>
      <u/>
      <sz val="11"/>
      <color theme="10"/>
      <name val="Calibri"/>
      <family val="1"/>
      <charset val="136"/>
      <scheme val="minor"/>
    </font>
    <font>
      <b/>
      <sz val="11"/>
      <color rgb="FF333333"/>
      <name val="Arial"/>
      <family val="2"/>
    </font>
    <font>
      <b/>
      <sz val="11"/>
      <name val="Arial"/>
      <family val="2"/>
    </font>
    <font>
      <sz val="11"/>
      <color theme="1"/>
      <name val="Arial"/>
      <family val="2"/>
    </font>
    <font>
      <u/>
      <sz val="11"/>
      <color theme="10"/>
      <name val="Arial"/>
      <family val="2"/>
    </font>
    <font>
      <sz val="11"/>
      <name val="Arial"/>
      <family val="2"/>
    </font>
    <font>
      <b/>
      <sz val="11"/>
      <color theme="1"/>
      <name val="Arial"/>
      <family val="2"/>
    </font>
    <font>
      <b/>
      <sz val="11"/>
      <color theme="0"/>
      <name val="Arial"/>
      <family val="2"/>
    </font>
    <font>
      <sz val="11"/>
      <color rgb="FF00B0F0"/>
      <name val="Arial"/>
      <family val="2"/>
    </font>
    <font>
      <i/>
      <sz val="11"/>
      <color theme="1"/>
      <name val="Arial"/>
      <family val="2"/>
    </font>
  </fonts>
  <fills count="9">
    <fill>
      <patternFill patternType="none"/>
    </fill>
    <fill>
      <patternFill patternType="gray125"/>
    </fill>
    <fill>
      <patternFill patternType="solid">
        <fgColor rgb="FFFFFFCC"/>
      </patternFill>
    </fill>
    <fill>
      <patternFill patternType="solid">
        <fgColor theme="0"/>
        <bgColor indexed="64"/>
      </patternFill>
    </fill>
    <fill>
      <patternFill patternType="solid">
        <fgColor rgb="FFF4364C"/>
        <bgColor indexed="64"/>
      </patternFill>
    </fill>
    <fill>
      <patternFill patternType="solid">
        <fgColor rgb="FF13426B"/>
        <bgColor indexed="64"/>
      </patternFill>
    </fill>
    <fill>
      <patternFill patternType="solid">
        <fgColor rgb="FF2D87A0"/>
        <bgColor indexed="64"/>
      </patternFill>
    </fill>
    <fill>
      <patternFill patternType="solid">
        <fgColor rgb="FFFFB81C"/>
        <bgColor indexed="64"/>
      </patternFill>
    </fill>
    <fill>
      <patternFill patternType="solid">
        <fgColor rgb="FF26CAD3"/>
        <bgColor indexed="64"/>
      </patternFill>
    </fill>
  </fills>
  <borders count="8">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s>
  <cellStyleXfs count="3">
    <xf numFmtId="0" fontId="0" fillId="0" borderId="0"/>
    <xf numFmtId="0" fontId="2" fillId="0" borderId="0" applyNumberFormat="0" applyFill="0" applyBorder="0" applyAlignment="0" applyProtection="0"/>
    <xf numFmtId="0" fontId="1" fillId="2" borderId="1" applyNumberFormat="0" applyFont="0" applyAlignment="0" applyProtection="0"/>
  </cellStyleXfs>
  <cellXfs count="54">
    <xf numFmtId="0" fontId="0" fillId="0" borderId="0" xfId="0"/>
    <xf numFmtId="0" fontId="7" fillId="3" borderId="2" xfId="2" applyFont="1" applyFill="1" applyBorder="1" applyAlignment="1">
      <alignment horizontal="left" vertical="top" wrapText="1"/>
    </xf>
    <xf numFmtId="0" fontId="5" fillId="3" borderId="2" xfId="0" applyFont="1" applyFill="1" applyBorder="1" applyAlignment="1">
      <alignment horizontal="left" vertical="top" wrapText="1"/>
    </xf>
    <xf numFmtId="0" fontId="5" fillId="3" borderId="0" xfId="0" applyFont="1" applyFill="1" applyAlignment="1">
      <alignment horizontal="left" vertical="top"/>
    </xf>
    <xf numFmtId="0" fontId="6" fillId="3" borderId="0" xfId="1" applyFont="1" applyFill="1" applyBorder="1" applyAlignment="1">
      <alignment horizontal="left" vertical="top" wrapText="1"/>
    </xf>
    <xf numFmtId="0" fontId="5" fillId="3" borderId="0" xfId="0" applyFont="1" applyFill="1" applyAlignment="1">
      <alignment horizontal="left" vertical="top" wrapText="1"/>
    </xf>
    <xf numFmtId="0" fontId="7" fillId="3" borderId="2" xfId="0" applyFont="1" applyFill="1" applyBorder="1" applyAlignment="1">
      <alignment horizontal="left" vertical="top" wrapText="1"/>
    </xf>
    <xf numFmtId="0" fontId="7" fillId="3" borderId="0" xfId="0" applyFont="1" applyFill="1" applyAlignment="1">
      <alignment horizontal="left" vertical="top"/>
    </xf>
    <xf numFmtId="0" fontId="7" fillId="3" borderId="2" xfId="0" applyFont="1" applyFill="1" applyBorder="1" applyAlignment="1">
      <alignment horizontal="left" vertical="top"/>
    </xf>
    <xf numFmtId="0" fontId="7" fillId="3" borderId="2" xfId="0" quotePrefix="1" applyFont="1" applyFill="1" applyBorder="1" applyAlignment="1">
      <alignment horizontal="left" vertical="top" wrapText="1"/>
    </xf>
    <xf numFmtId="164" fontId="7" fillId="3" borderId="2" xfId="2" applyNumberFormat="1" applyFont="1" applyFill="1" applyBorder="1" applyAlignment="1">
      <alignment horizontal="left" vertical="top" wrapText="1"/>
    </xf>
    <xf numFmtId="0" fontId="7" fillId="3" borderId="2" xfId="0" quotePrefix="1" applyFont="1" applyFill="1" applyBorder="1" applyAlignment="1">
      <alignment horizontal="left" vertical="top"/>
    </xf>
    <xf numFmtId="2" fontId="7" fillId="3" borderId="2" xfId="0" quotePrefix="1" applyNumberFormat="1" applyFont="1" applyFill="1" applyBorder="1" applyAlignment="1">
      <alignment horizontal="left" vertical="top" wrapText="1"/>
    </xf>
    <xf numFmtId="0" fontId="7" fillId="3" borderId="0" xfId="0" applyFont="1" applyFill="1" applyAlignment="1">
      <alignment horizontal="left" vertical="top" wrapText="1"/>
    </xf>
    <xf numFmtId="164" fontId="7" fillId="3" borderId="2" xfId="0" applyNumberFormat="1" applyFont="1" applyFill="1" applyBorder="1" applyAlignment="1">
      <alignment horizontal="left" vertical="top" wrapText="1"/>
    </xf>
    <xf numFmtId="0" fontId="10" fillId="3" borderId="0" xfId="0" applyFont="1" applyFill="1" applyAlignment="1">
      <alignment horizontal="left" vertical="top" wrapText="1"/>
    </xf>
    <xf numFmtId="0" fontId="0" fillId="0" borderId="0" xfId="0" applyAlignment="1">
      <alignment horizontal="left"/>
    </xf>
    <xf numFmtId="0" fontId="0" fillId="0" borderId="0" xfId="0" applyAlignment="1">
      <alignment vertical="top"/>
    </xf>
    <xf numFmtId="0" fontId="5" fillId="0" borderId="0" xfId="0" applyFont="1" applyAlignment="1">
      <alignment vertical="top" wrapText="1"/>
    </xf>
    <xf numFmtId="0" fontId="5" fillId="0" borderId="0" xfId="0" applyFont="1" applyAlignment="1">
      <alignment horizontal="left" vertical="top" wrapText="1"/>
    </xf>
    <xf numFmtId="0" fontId="11" fillId="3" borderId="0" xfId="0" applyFont="1" applyFill="1" applyAlignment="1">
      <alignment horizontal="left" vertical="top"/>
    </xf>
    <xf numFmtId="0" fontId="7" fillId="0" borderId="0" xfId="0" applyFont="1" applyAlignment="1">
      <alignment vertical="top" wrapText="1"/>
    </xf>
    <xf numFmtId="0" fontId="5" fillId="0" borderId="0" xfId="0" applyFont="1" applyAlignment="1" applyProtection="1">
      <alignment vertical="top" wrapText="1"/>
      <protection hidden="1"/>
    </xf>
    <xf numFmtId="0" fontId="9" fillId="4" borderId="0" xfId="0" applyFont="1" applyFill="1" applyAlignment="1">
      <alignment horizontal="centerContinuous" vertical="top"/>
    </xf>
    <xf numFmtId="0" fontId="9" fillId="4" borderId="0" xfId="0" applyFont="1" applyFill="1" applyAlignment="1">
      <alignment horizontal="centerContinuous" vertical="top" wrapText="1"/>
    </xf>
    <xf numFmtId="0" fontId="9" fillId="6" borderId="0" xfId="2" applyFont="1" applyFill="1" applyBorder="1" applyAlignment="1">
      <alignment horizontal="left" vertical="top" wrapText="1"/>
    </xf>
    <xf numFmtId="0" fontId="9" fillId="7" borderId="0" xfId="2" applyFont="1" applyFill="1" applyBorder="1" applyAlignment="1">
      <alignment horizontal="left" vertical="top" wrapText="1"/>
    </xf>
    <xf numFmtId="0" fontId="9" fillId="6" borderId="0" xfId="0" applyFont="1" applyFill="1" applyAlignment="1">
      <alignment horizontal="left" vertical="top" wrapText="1"/>
    </xf>
    <xf numFmtId="0" fontId="9" fillId="6" borderId="2" xfId="2" applyFont="1" applyFill="1" applyBorder="1" applyAlignment="1">
      <alignment horizontal="left" vertical="top" wrapText="1"/>
    </xf>
    <xf numFmtId="0" fontId="9" fillId="6" borderId="4" xfId="2" applyFont="1" applyFill="1" applyBorder="1" applyAlignment="1">
      <alignment horizontal="left" vertical="top" wrapText="1"/>
    </xf>
    <xf numFmtId="0" fontId="9" fillId="6" borderId="5" xfId="2" applyFont="1" applyFill="1" applyBorder="1" applyAlignment="1">
      <alignment horizontal="left" vertical="top" wrapText="1"/>
    </xf>
    <xf numFmtId="0" fontId="9" fillId="4" borderId="2" xfId="0" applyFont="1" applyFill="1" applyBorder="1" applyAlignment="1">
      <alignment horizontal="centerContinuous" vertical="top" wrapText="1"/>
    </xf>
    <xf numFmtId="0" fontId="3" fillId="7" borderId="2" xfId="2" applyFont="1" applyFill="1" applyBorder="1" applyAlignment="1">
      <alignment horizontal="left" vertical="top" wrapText="1"/>
    </xf>
    <xf numFmtId="0" fontId="4" fillId="7" borderId="2" xfId="2" applyFont="1" applyFill="1" applyBorder="1" applyAlignment="1">
      <alignment horizontal="left" vertical="top" wrapText="1"/>
    </xf>
    <xf numFmtId="0" fontId="4" fillId="7" borderId="4" xfId="2" applyFont="1" applyFill="1" applyBorder="1" applyAlignment="1">
      <alignment horizontal="left" vertical="top" wrapText="1"/>
    </xf>
    <xf numFmtId="0" fontId="4" fillId="7" borderId="5" xfId="2" applyFont="1" applyFill="1" applyBorder="1" applyAlignment="1">
      <alignment horizontal="left" vertical="top" wrapText="1"/>
    </xf>
    <xf numFmtId="0" fontId="3" fillId="7" borderId="5" xfId="2" applyFont="1" applyFill="1" applyBorder="1" applyAlignment="1">
      <alignment horizontal="left" vertical="top" wrapText="1"/>
    </xf>
    <xf numFmtId="0" fontId="6" fillId="3" borderId="2" xfId="1" applyFont="1" applyFill="1" applyBorder="1" applyAlignment="1">
      <alignment horizontal="left" vertical="top" wrapText="1"/>
    </xf>
    <xf numFmtId="0" fontId="5" fillId="5" borderId="0" xfId="0" applyFont="1" applyFill="1" applyAlignment="1">
      <alignment horizontal="left" vertical="top" wrapText="1"/>
    </xf>
    <xf numFmtId="0" fontId="5" fillId="5" borderId="7" xfId="0" applyFont="1" applyFill="1" applyBorder="1" applyAlignment="1">
      <alignment horizontal="left" vertical="top" wrapText="1"/>
    </xf>
    <xf numFmtId="0" fontId="5" fillId="5" borderId="0" xfId="0" applyFont="1" applyFill="1" applyAlignment="1">
      <alignment horizontal="left" vertical="top"/>
    </xf>
    <xf numFmtId="0" fontId="9" fillId="6" borderId="5" xfId="0" applyFont="1" applyFill="1" applyBorder="1" applyAlignment="1">
      <alignment horizontal="left" vertical="top"/>
    </xf>
    <xf numFmtId="0" fontId="9" fillId="6" borderId="6" xfId="0" applyFont="1" applyFill="1" applyBorder="1" applyAlignment="1">
      <alignment horizontal="left" vertical="top"/>
    </xf>
    <xf numFmtId="0" fontId="8" fillId="7" borderId="5" xfId="0" applyFont="1" applyFill="1" applyBorder="1" applyAlignment="1">
      <alignment horizontal="left" vertical="top" wrapText="1"/>
    </xf>
    <xf numFmtId="0" fontId="8" fillId="7" borderId="6" xfId="0" applyFont="1" applyFill="1" applyBorder="1" applyAlignment="1">
      <alignment horizontal="left" vertical="top" wrapText="1"/>
    </xf>
    <xf numFmtId="0" fontId="9" fillId="7" borderId="0" xfId="0" applyFont="1" applyFill="1" applyAlignment="1">
      <alignment horizontal="left" vertical="top" wrapText="1"/>
    </xf>
    <xf numFmtId="0" fontId="11" fillId="0" borderId="0" xfId="0" applyFont="1"/>
    <xf numFmtId="0" fontId="0" fillId="0" borderId="0" xfId="0" applyProtection="1">
      <protection locked="0"/>
    </xf>
    <xf numFmtId="0" fontId="0" fillId="0" borderId="0" xfId="0" applyAlignment="1" applyProtection="1">
      <alignment vertical="top"/>
      <protection locked="0"/>
    </xf>
    <xf numFmtId="0" fontId="0" fillId="0" borderId="0" xfId="0" applyAlignment="1" applyProtection="1">
      <alignment horizontal="left"/>
      <protection locked="0"/>
    </xf>
    <xf numFmtId="0" fontId="9" fillId="8" borderId="3" xfId="0" applyFont="1" applyFill="1" applyBorder="1" applyAlignment="1">
      <alignment horizontal="center" vertical="top"/>
    </xf>
    <xf numFmtId="0" fontId="9" fillId="8" borderId="0" xfId="0" applyFont="1" applyFill="1" applyAlignment="1">
      <alignment horizontal="center" vertical="center" wrapText="1"/>
    </xf>
    <xf numFmtId="0" fontId="9" fillId="4" borderId="0" xfId="0" applyFont="1" applyFill="1" applyAlignment="1">
      <alignment horizontal="center" vertical="center" wrapText="1"/>
    </xf>
    <xf numFmtId="0" fontId="9" fillId="8" borderId="6" xfId="0" applyFont="1" applyFill="1" applyBorder="1" applyAlignment="1">
      <alignment horizontal="center" vertical="top"/>
    </xf>
  </cellXfs>
  <cellStyles count="3">
    <cellStyle name="Hyperlink" xfId="1" builtinId="8"/>
    <cellStyle name="Normal" xfId="0" builtinId="0"/>
    <cellStyle name="Note" xfId="2" builtinId="10"/>
  </cellStyles>
  <dxfs count="23">
    <dxf>
      <font>
        <b val="0"/>
        <i val="0"/>
        <color auto="1"/>
      </font>
      <fill>
        <patternFill>
          <bgColor rgb="FFFFF9E7"/>
        </patternFill>
      </fill>
    </dxf>
    <dxf>
      <font>
        <b val="0"/>
        <i val="0"/>
      </font>
      <fill>
        <patternFill>
          <bgColor theme="8" tint="0.79998168889431442"/>
        </patternFill>
      </fill>
    </dxf>
    <dxf>
      <fill>
        <patternFill>
          <bgColor theme="8" tint="0.79998168889431442"/>
        </patternFill>
      </fill>
    </dxf>
    <dxf>
      <fill>
        <patternFill>
          <bgColor rgb="FFEAF0FC"/>
        </patternFill>
      </fill>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dxf>
    <dxf>
      <border outline="0">
        <bottom style="thin">
          <color indexed="64"/>
        </bottom>
      </border>
    </dxf>
    <dxf>
      <font>
        <strike val="0"/>
        <outline val="0"/>
        <shadow val="0"/>
        <u val="none"/>
        <vertAlign val="baseline"/>
        <sz val="11"/>
        <color theme="0"/>
        <name val="Arial"/>
        <family val="2"/>
        <scheme val="none"/>
      </font>
    </dxf>
  </dxfs>
  <tableStyles count="0" defaultTableStyle="TableStyleMedium2" defaultPivotStyle="PivotStyleLight16"/>
  <colors>
    <mruColors>
      <color rgb="FF13426B"/>
      <color rgb="FFFFB81C"/>
      <color rgb="FF26CAD3"/>
      <color rgb="FF2D87A0"/>
      <color rgb="FFF4364C"/>
      <color rgb="FFFFF9E7"/>
      <color rgb="FFEAFAF7"/>
      <color rgb="FFDBEFF5"/>
      <color rgb="FFEAF0FC"/>
      <color rgb="FFFFFD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Search GL'!A1"/><Relationship Id="rId2" Type="http://schemas.microsoft.com/office/2007/relationships/hdphoto" Target="../media/hdphoto1.wdp"/><Relationship Id="rId1" Type="http://schemas.openxmlformats.org/officeDocument/2006/relationships/image" Target="../media/image3.png"/><Relationship Id="rId5" Type="http://schemas.openxmlformats.org/officeDocument/2006/relationships/image" Target="../media/image5.sv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7.sv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0</xdr:rowOff>
    </xdr:from>
    <xdr:to>
      <xdr:col>2</xdr:col>
      <xdr:colOff>93238</xdr:colOff>
      <xdr:row>0</xdr:row>
      <xdr:rowOff>1009650</xdr:rowOff>
    </xdr:to>
    <xdr:pic>
      <xdr:nvPicPr>
        <xdr:cNvPr id="2" name="Picture 1" descr="A screenshot of a computer&#10;&#10;Description automatically generated">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9525" y="0"/>
          <a:ext cx="1883938" cy="100965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9525</xdr:colOff>
      <xdr:row>5</xdr:row>
      <xdr:rowOff>19050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1" cstate="print">
          <a:alphaModFix/>
          <a:duotone>
            <a:schemeClr val="accent1">
              <a:shade val="45000"/>
              <a:satMod val="135000"/>
            </a:schemeClr>
            <a:prstClr val="white"/>
          </a:duotone>
          <a:extLst>
            <a:ext uri="{BEBA8EAE-BF5A-486C-A8C5-ECC9F3942E4B}">
              <a14:imgProps xmlns:a14="http://schemas.microsoft.com/office/drawing/2010/main">
                <a14:imgLayer r:embed="rId2">
                  <a14:imgEffect>
                    <a14:colorTemperature colorTemp="11200"/>
                  </a14:imgEffect>
                  <a14:imgEffect>
                    <a14:brightnessContrast bright="-39000" contrast="18000"/>
                  </a14:imgEffect>
                </a14:imgLayer>
              </a14:imgProps>
            </a:ext>
            <a:ext uri="{28A0092B-C50C-407E-A947-70E740481C1C}">
              <a14:useLocalDpi xmlns:a14="http://schemas.microsoft.com/office/drawing/2010/main" val="0"/>
            </a:ext>
          </a:extLst>
        </a:blip>
        <a:srcRect t="16400"/>
        <a:stretch/>
      </xdr:blipFill>
      <xdr:spPr>
        <a:xfrm>
          <a:off x="0" y="9525"/>
          <a:ext cx="12944475" cy="1990725"/>
        </a:xfrm>
        <a:prstGeom prst="rect">
          <a:avLst/>
        </a:prstGeom>
      </xdr:spPr>
    </xdr:pic>
    <xdr:clientData/>
  </xdr:twoCellAnchor>
  <xdr:twoCellAnchor>
    <xdr:from>
      <xdr:col>0</xdr:col>
      <xdr:colOff>1076325</xdr:colOff>
      <xdr:row>1</xdr:row>
      <xdr:rowOff>76202</xdr:rowOff>
    </xdr:from>
    <xdr:to>
      <xdr:col>2</xdr:col>
      <xdr:colOff>1419225</xdr:colOff>
      <xdr:row>3</xdr:row>
      <xdr:rowOff>1</xdr:rowOff>
    </xdr:to>
    <xdr:grpSp>
      <xdr:nvGrpSpPr>
        <xdr:cNvPr id="12" name="Group 11">
          <a:hlinkClick xmlns:r="http://schemas.openxmlformats.org/officeDocument/2006/relationships" r:id="rId3" tooltip="Search function may not be compatible with older versions of Excel"/>
          <a:extLst>
            <a:ext uri="{FF2B5EF4-FFF2-40B4-BE49-F238E27FC236}">
              <a16:creationId xmlns:a16="http://schemas.microsoft.com/office/drawing/2014/main" id="{00000000-0008-0000-0100-00000C000000}"/>
            </a:ext>
          </a:extLst>
        </xdr:cNvPr>
        <xdr:cNvGrpSpPr/>
      </xdr:nvGrpSpPr>
      <xdr:grpSpPr>
        <a:xfrm>
          <a:off x="1076325" y="838202"/>
          <a:ext cx="4714875" cy="295274"/>
          <a:chOff x="1076325" y="266701"/>
          <a:chExt cx="4752975" cy="342900"/>
        </a:xfrm>
        <a:effectLst>
          <a:outerShdw blurRad="76200" dist="12700" dir="2700000" sy="-23000" kx="-800400" algn="bl" rotWithShape="0">
            <a:prstClr val="black">
              <a:alpha val="20000"/>
            </a:prstClr>
          </a:outerShdw>
        </a:effectLst>
      </xdr:grpSpPr>
      <xdr:sp macro="" textlink="">
        <xdr:nvSpPr>
          <xdr:cNvPr id="11" name="Rectangle: Rounded Corners 10">
            <a:extLst>
              <a:ext uri="{FF2B5EF4-FFF2-40B4-BE49-F238E27FC236}">
                <a16:creationId xmlns:a16="http://schemas.microsoft.com/office/drawing/2014/main" id="{00000000-0008-0000-0100-00000B000000}"/>
              </a:ext>
            </a:extLst>
          </xdr:cNvPr>
          <xdr:cNvSpPr/>
        </xdr:nvSpPr>
        <xdr:spPr>
          <a:xfrm>
            <a:off x="1076325" y="266701"/>
            <a:ext cx="4752975" cy="342900"/>
          </a:xfrm>
          <a:prstGeom prst="roundRect">
            <a:avLst>
              <a:gd name="adj" fmla="val 30621"/>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5" name="Graphic 4" descr="Magnifying glass with solid fill">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115478" y="280988"/>
            <a:ext cx="326319" cy="323850"/>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1</xdr:col>
          <xdr:colOff>28575</xdr:colOff>
          <xdr:row>1</xdr:row>
          <xdr:rowOff>104775</xdr:rowOff>
        </xdr:from>
        <xdr:to>
          <xdr:col>2</xdr:col>
          <xdr:colOff>1371600</xdr:colOff>
          <xdr:row>2</xdr:row>
          <xdr:rowOff>133350</xdr:rowOff>
        </xdr:to>
        <xdr:sp macro="" textlink="">
          <xdr:nvSpPr>
            <xdr:cNvPr id="5121" name="TextBox1"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1390650</xdr:colOff>
      <xdr:row>1</xdr:row>
      <xdr:rowOff>95250</xdr:rowOff>
    </xdr:from>
    <xdr:to>
      <xdr:col>4</xdr:col>
      <xdr:colOff>152400</xdr:colOff>
      <xdr:row>3</xdr:row>
      <xdr:rowOff>19050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00725" y="285750"/>
          <a:ext cx="36957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050" i="1">
              <a:solidFill>
                <a:schemeClr val="bg1"/>
              </a:solidFill>
              <a:latin typeface="Arial" panose="020B0604020202020204" pitchFamily="34" charset="0"/>
              <a:cs typeface="Arial" panose="020B0604020202020204" pitchFamily="34" charset="0"/>
            </a:rPr>
            <a:t>Search* by reference number, rule, particulars, chapter</a:t>
          </a:r>
        </a:p>
      </xdr:txBody>
    </xdr:sp>
    <xdr:clientData/>
  </xdr:twoCellAnchor>
  <xdr:twoCellAnchor editAs="oneCell">
    <xdr:from>
      <xdr:col>7</xdr:col>
      <xdr:colOff>0</xdr:colOff>
      <xdr:row>4</xdr:row>
      <xdr:rowOff>0</xdr:rowOff>
    </xdr:from>
    <xdr:to>
      <xdr:col>7</xdr:col>
      <xdr:colOff>304800</xdr:colOff>
      <xdr:row>5</xdr:row>
      <xdr:rowOff>38100</xdr:rowOff>
    </xdr:to>
    <xdr:sp macro="" textlink="">
      <xdr:nvSpPr>
        <xdr:cNvPr id="5122" name="AutoShape 2">
          <a:extLst>
            <a:ext uri="{FF2B5EF4-FFF2-40B4-BE49-F238E27FC236}">
              <a16:creationId xmlns:a16="http://schemas.microsoft.com/office/drawing/2014/main" id="{00000000-0008-0000-0100-000002140000}"/>
            </a:ext>
          </a:extLst>
        </xdr:cNvPr>
        <xdr:cNvSpPr>
          <a:spLocks noChangeAspect="1" noChangeArrowheads="1"/>
        </xdr:cNvSpPr>
      </xdr:nvSpPr>
      <xdr:spPr bwMode="auto">
        <a:xfrm>
          <a:off x="14154150" y="1914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83713</xdr:colOff>
      <xdr:row>0</xdr:row>
      <xdr:rowOff>1009650</xdr:rowOff>
    </xdr:to>
    <xdr:pic>
      <xdr:nvPicPr>
        <xdr:cNvPr id="2" name="Picture 1" descr="A screenshot of a computer&#10;&#10;Description automatically generated">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883938" cy="1009650"/>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9525</xdr:colOff>
      <xdr:row>5</xdr:row>
      <xdr:rowOff>28575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rotWithShape="1">
        <a:blip xmlns:r="http://schemas.openxmlformats.org/officeDocument/2006/relationships" r:embed="rId1" cstate="print">
          <a:alphaModFix/>
          <a:duotone>
            <a:schemeClr val="accent1">
              <a:shade val="45000"/>
              <a:satMod val="135000"/>
            </a:schemeClr>
            <a:prstClr val="white"/>
          </a:duotone>
          <a:extLst>
            <a:ext uri="{BEBA8EAE-BF5A-486C-A8C5-ECC9F3942E4B}">
              <a14:imgProps xmlns:a14="http://schemas.microsoft.com/office/drawing/2010/main">
                <a14:imgLayer r:embed="rId2">
                  <a14:imgEffect>
                    <a14:colorTemperature colorTemp="11200"/>
                  </a14:imgEffect>
                  <a14:imgEffect>
                    <a14:brightnessContrast bright="-39000" contrast="18000"/>
                  </a14:imgEffect>
                </a14:imgLayer>
              </a14:imgProps>
            </a:ext>
            <a:ext uri="{28A0092B-C50C-407E-A947-70E740481C1C}">
              <a14:useLocalDpi xmlns:a14="http://schemas.microsoft.com/office/drawing/2010/main" val="0"/>
            </a:ext>
          </a:extLst>
        </a:blip>
        <a:srcRect t="18156"/>
        <a:stretch/>
      </xdr:blipFill>
      <xdr:spPr>
        <a:xfrm>
          <a:off x="0" y="0"/>
          <a:ext cx="12915900" cy="1905000"/>
        </a:xfrm>
        <a:prstGeom prst="rect">
          <a:avLst/>
        </a:prstGeom>
      </xdr:spPr>
    </xdr:pic>
    <xdr:clientData/>
  </xdr:twoCellAnchor>
  <xdr:twoCellAnchor>
    <xdr:from>
      <xdr:col>0</xdr:col>
      <xdr:colOff>1114425</xdr:colOff>
      <xdr:row>1</xdr:row>
      <xdr:rowOff>114300</xdr:rowOff>
    </xdr:from>
    <xdr:to>
      <xdr:col>2</xdr:col>
      <xdr:colOff>1504950</xdr:colOff>
      <xdr:row>3</xdr:row>
      <xdr:rowOff>38100</xdr:rowOff>
    </xdr:to>
    <xdr:grpSp>
      <xdr:nvGrpSpPr>
        <xdr:cNvPr id="3" name="Group 2">
          <a:extLst>
            <a:ext uri="{FF2B5EF4-FFF2-40B4-BE49-F238E27FC236}">
              <a16:creationId xmlns:a16="http://schemas.microsoft.com/office/drawing/2014/main" id="{00000000-0008-0000-0300-000003000000}"/>
            </a:ext>
          </a:extLst>
        </xdr:cNvPr>
        <xdr:cNvGrpSpPr/>
      </xdr:nvGrpSpPr>
      <xdr:grpSpPr>
        <a:xfrm>
          <a:off x="1114425" y="838200"/>
          <a:ext cx="4705350" cy="304800"/>
          <a:chOff x="1076325" y="266701"/>
          <a:chExt cx="4752975" cy="342900"/>
        </a:xfrm>
        <a:effectLst>
          <a:outerShdw blurRad="76200" dist="12700" dir="2700000" sy="-23000" kx="-800400" algn="bl" rotWithShape="0">
            <a:prstClr val="black">
              <a:alpha val="20000"/>
            </a:prstClr>
          </a:outerShdw>
        </a:effectLst>
      </xdr:grpSpPr>
      <xdr:sp macro="" textlink="">
        <xdr:nvSpPr>
          <xdr:cNvPr id="4" name="Rectangle: Rounded Corners 3">
            <a:extLst>
              <a:ext uri="{FF2B5EF4-FFF2-40B4-BE49-F238E27FC236}">
                <a16:creationId xmlns:a16="http://schemas.microsoft.com/office/drawing/2014/main" id="{00000000-0008-0000-0300-000004000000}"/>
              </a:ext>
            </a:extLst>
          </xdr:cNvPr>
          <xdr:cNvSpPr/>
        </xdr:nvSpPr>
        <xdr:spPr>
          <a:xfrm>
            <a:off x="1076325" y="266701"/>
            <a:ext cx="4752975" cy="342900"/>
          </a:xfrm>
          <a:prstGeom prst="roundRect">
            <a:avLst>
              <a:gd name="adj" fmla="val 30621"/>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5" name="Graphic 4" descr="Magnifying glass with solid fill">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15478" y="280988"/>
            <a:ext cx="326319" cy="323850"/>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1</xdr:col>
          <xdr:colOff>0</xdr:colOff>
          <xdr:row>1</xdr:row>
          <xdr:rowOff>142875</xdr:rowOff>
        </xdr:from>
        <xdr:to>
          <xdr:col>2</xdr:col>
          <xdr:colOff>1390650</xdr:colOff>
          <xdr:row>3</xdr:row>
          <xdr:rowOff>9525</xdr:rowOff>
        </xdr:to>
        <xdr:sp macro="" textlink="">
          <xdr:nvSpPr>
            <xdr:cNvPr id="6145" name="TextBox1"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1447800</xdr:colOff>
      <xdr:row>1</xdr:row>
      <xdr:rowOff>123825</xdr:rowOff>
    </xdr:from>
    <xdr:to>
      <xdr:col>4</xdr:col>
      <xdr:colOff>238125</xdr:colOff>
      <xdr:row>3</xdr:row>
      <xdr:rowOff>38100</xdr:rowOff>
    </xdr:to>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5762625" y="314325"/>
          <a:ext cx="36957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050" i="1">
              <a:solidFill>
                <a:schemeClr val="bg1"/>
              </a:solidFill>
              <a:latin typeface="Arial" panose="020B0604020202020204" pitchFamily="34" charset="0"/>
              <a:cs typeface="Arial" panose="020B0604020202020204" pitchFamily="34" charset="0"/>
            </a:rPr>
            <a:t>Search* by reference number, rule, particulars, chapter</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99A1BB0-10D3-4C4D-BD18-11FC94754634}" name="Table1" displayName="Table1" ref="C3:G61" totalsRowShown="0" headerRowDxfId="22" dataDxfId="20" headerRowBorderDxfId="21" tableBorderDxfId="19" totalsRowBorderDxfId="18" dataCellStyle="Note">
  <autoFilter ref="C3:G61" xr:uid="{899A1BB0-10D3-4C4D-BD18-11FC94754634}"/>
  <tableColumns count="5">
    <tableColumn id="1" xr3:uid="{0681E47D-AAE8-4D9A-9800-1E3966771550}" name="Reference No." dataDxfId="17" dataCellStyle="Note"/>
    <tableColumn id="2" xr3:uid="{00FD8EF0-B83F-43EF-9821-C78BC123B3DE}" name="Listing Rules/Topics" dataDxfId="16" dataCellStyle="Note"/>
    <tableColumn id="3" xr3:uid="{3C903E9F-C32A-45DC-90FB-5DB8A40722AC}" name="Particulars" dataDxfId="15" dataCellStyle="Note"/>
    <tableColumn id="4" xr3:uid="{41A3C6AC-FC54-4F9A-A6D0-9218EF7CEA15}" name="Chapter" dataDxfId="14"/>
    <tableColumn id="5" xr3:uid="{6C04F2DB-7F43-467E-B91E-52BBC2B56AE4}" name="Title" dataDxfId="1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962CA28-19A7-4526-A7CA-0B94076066DF}" name="Table2" displayName="Table2" ref="C3:G59" totalsRowShown="0" dataDxfId="11" headerRowBorderDxfId="12" tableBorderDxfId="10" totalsRowBorderDxfId="9">
  <autoFilter ref="C3:G59" xr:uid="{8962CA28-19A7-4526-A7CA-0B94076066DF}"/>
  <tableColumns count="5">
    <tableColumn id="1" xr3:uid="{B6CABDA0-94BB-4A10-9C90-679CF61347FB}" name="Reference No." dataDxfId="8"/>
    <tableColumn id="2" xr3:uid="{6B174F36-57F2-4E0C-BF4D-CE3BD51C46C5}" name="Listing Rules/Topics" dataDxfId="7"/>
    <tableColumn id="3" xr3:uid="{B360B150-5B26-41D1-9344-4086705B168C}" name="Particulars" dataDxfId="6" dataCellStyle="Note"/>
    <tableColumn id="4" xr3:uid="{2FB4AFD9-8575-4176-8C37-631201910918}" name="Chapter" dataDxfId="5"/>
    <tableColumn id="5" xr3:uid="{BBC3B356-704F-418E-BA39-F35F56264C95}" name="Title" dataDxfId="4"/>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table" Target="../tables/table1.xml"/><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drawing" Target="../drawings/drawing1.xml"/><Relationship Id="rId8"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image" Target="../media/image2.emf"/></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47.bin"/><Relationship Id="rId18" Type="http://schemas.openxmlformats.org/officeDocument/2006/relationships/printerSettings" Target="../printerSettings/printerSettings52.bin"/><Relationship Id="rId26" Type="http://schemas.openxmlformats.org/officeDocument/2006/relationships/printerSettings" Target="../printerSettings/printerSettings60.bin"/><Relationship Id="rId21" Type="http://schemas.openxmlformats.org/officeDocument/2006/relationships/printerSettings" Target="../printerSettings/printerSettings55.bin"/><Relationship Id="rId34" Type="http://schemas.openxmlformats.org/officeDocument/2006/relationships/hyperlink" Target="https://www.hkex.com.hk/Listing/Rules-and-Guidance/Listing-of-Overseas-Companies/List-of-Acceptable-Overseas-Jurisdictions?sc_lang=en" TargetMode="External"/><Relationship Id="rId7" Type="http://schemas.openxmlformats.org/officeDocument/2006/relationships/printerSettings" Target="../printerSettings/printerSettings41.bin"/><Relationship Id="rId12" Type="http://schemas.openxmlformats.org/officeDocument/2006/relationships/printerSettings" Target="../printerSettings/printerSettings46.bin"/><Relationship Id="rId17" Type="http://schemas.openxmlformats.org/officeDocument/2006/relationships/printerSettings" Target="../printerSettings/printerSettings51.bin"/><Relationship Id="rId25" Type="http://schemas.openxmlformats.org/officeDocument/2006/relationships/printerSettings" Target="../printerSettings/printerSettings59.bin"/><Relationship Id="rId33" Type="http://schemas.openxmlformats.org/officeDocument/2006/relationships/printerSettings" Target="../printerSettings/printerSettings67.bin"/><Relationship Id="rId2" Type="http://schemas.openxmlformats.org/officeDocument/2006/relationships/printerSettings" Target="../printerSettings/printerSettings36.bin"/><Relationship Id="rId16" Type="http://schemas.openxmlformats.org/officeDocument/2006/relationships/printerSettings" Target="../printerSettings/printerSettings50.bin"/><Relationship Id="rId20" Type="http://schemas.openxmlformats.org/officeDocument/2006/relationships/printerSettings" Target="../printerSettings/printerSettings54.bin"/><Relationship Id="rId29" Type="http://schemas.openxmlformats.org/officeDocument/2006/relationships/printerSettings" Target="../printerSettings/printerSettings63.bin"/><Relationship Id="rId1" Type="http://schemas.openxmlformats.org/officeDocument/2006/relationships/printerSettings" Target="../printerSettings/printerSettings35.bin"/><Relationship Id="rId6" Type="http://schemas.openxmlformats.org/officeDocument/2006/relationships/printerSettings" Target="../printerSettings/printerSettings40.bin"/><Relationship Id="rId11" Type="http://schemas.openxmlformats.org/officeDocument/2006/relationships/printerSettings" Target="../printerSettings/printerSettings45.bin"/><Relationship Id="rId24" Type="http://schemas.openxmlformats.org/officeDocument/2006/relationships/printerSettings" Target="../printerSettings/printerSettings58.bin"/><Relationship Id="rId32" Type="http://schemas.openxmlformats.org/officeDocument/2006/relationships/printerSettings" Target="../printerSettings/printerSettings66.bin"/><Relationship Id="rId37" Type="http://schemas.openxmlformats.org/officeDocument/2006/relationships/table" Target="../tables/table2.xml"/><Relationship Id="rId5" Type="http://schemas.openxmlformats.org/officeDocument/2006/relationships/printerSettings" Target="../printerSettings/printerSettings39.bin"/><Relationship Id="rId15" Type="http://schemas.openxmlformats.org/officeDocument/2006/relationships/printerSettings" Target="../printerSettings/printerSettings49.bin"/><Relationship Id="rId23" Type="http://schemas.openxmlformats.org/officeDocument/2006/relationships/printerSettings" Target="../printerSettings/printerSettings57.bin"/><Relationship Id="rId28" Type="http://schemas.openxmlformats.org/officeDocument/2006/relationships/printerSettings" Target="../printerSettings/printerSettings62.bin"/><Relationship Id="rId36" Type="http://schemas.openxmlformats.org/officeDocument/2006/relationships/drawing" Target="../drawings/drawing3.xml"/><Relationship Id="rId10" Type="http://schemas.openxmlformats.org/officeDocument/2006/relationships/printerSettings" Target="../printerSettings/printerSettings44.bin"/><Relationship Id="rId19" Type="http://schemas.openxmlformats.org/officeDocument/2006/relationships/printerSettings" Target="../printerSettings/printerSettings53.bin"/><Relationship Id="rId31" Type="http://schemas.openxmlformats.org/officeDocument/2006/relationships/printerSettings" Target="../printerSettings/printerSettings65.bin"/><Relationship Id="rId4" Type="http://schemas.openxmlformats.org/officeDocument/2006/relationships/printerSettings" Target="../printerSettings/printerSettings38.bin"/><Relationship Id="rId9" Type="http://schemas.openxmlformats.org/officeDocument/2006/relationships/printerSettings" Target="../printerSettings/printerSettings43.bin"/><Relationship Id="rId14" Type="http://schemas.openxmlformats.org/officeDocument/2006/relationships/printerSettings" Target="../printerSettings/printerSettings48.bin"/><Relationship Id="rId22" Type="http://schemas.openxmlformats.org/officeDocument/2006/relationships/printerSettings" Target="../printerSettings/printerSettings56.bin"/><Relationship Id="rId27" Type="http://schemas.openxmlformats.org/officeDocument/2006/relationships/printerSettings" Target="../printerSettings/printerSettings61.bin"/><Relationship Id="rId30" Type="http://schemas.openxmlformats.org/officeDocument/2006/relationships/printerSettings" Target="../printerSettings/printerSettings64.bin"/><Relationship Id="rId35" Type="http://schemas.openxmlformats.org/officeDocument/2006/relationships/printerSettings" Target="../printerSettings/printerSettings68.bin"/><Relationship Id="rId8" Type="http://schemas.openxmlformats.org/officeDocument/2006/relationships/printerSettings" Target="../printerSettings/printerSettings42.bin"/><Relationship Id="rId3"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ontrol" Target="../activeX/activeX2.xml"/><Relationship Id="rId2" Type="http://schemas.openxmlformats.org/officeDocument/2006/relationships/vmlDrawing" Target="../drawings/vmlDrawing2.vml"/><Relationship Id="rId1" Type="http://schemas.openxmlformats.org/officeDocument/2006/relationships/drawing" Target="../drawings/drawing4.xml"/><Relationship Id="rId4" Type="http://schemas.openxmlformats.org/officeDocument/2006/relationships/image" Target="../media/image6.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I62"/>
  <sheetViews>
    <sheetView tabSelected="1" zoomScaleNormal="100" workbookViewId="0"/>
  </sheetViews>
  <sheetFormatPr defaultColWidth="9.140625" defaultRowHeight="14.25" outlineLevelCol="1"/>
  <cols>
    <col min="1" max="1" width="6.42578125" style="3" customWidth="1" outlineLevel="1"/>
    <col min="2" max="2" width="20.5703125" style="3" customWidth="1" outlineLevel="1"/>
    <col min="3" max="3" width="20.5703125" style="3" customWidth="1"/>
    <col min="4" max="4" width="53.7109375" style="3" customWidth="1" outlineLevel="1"/>
    <col min="5" max="5" width="50.5703125" style="5" customWidth="1" outlineLevel="1"/>
    <col min="6" max="6" width="14.85546875" style="3" customWidth="1"/>
    <col min="7" max="7" width="67.42578125" style="3" customWidth="1"/>
    <col min="8" max="16384" width="9.140625" style="3"/>
  </cols>
  <sheetData>
    <row r="1" spans="1:7" ht="81" customHeight="1">
      <c r="A1" s="40"/>
      <c r="B1" s="40"/>
      <c r="C1" s="40"/>
      <c r="D1" s="40"/>
      <c r="E1" s="38"/>
      <c r="F1" s="40"/>
      <c r="G1" s="40"/>
    </row>
    <row r="2" spans="1:7" ht="16.5" customHeight="1">
      <c r="A2" s="23" t="s">
        <v>437</v>
      </c>
      <c r="B2" s="23"/>
      <c r="C2" s="23"/>
      <c r="D2" s="23"/>
      <c r="E2" s="24"/>
      <c r="F2" s="50" t="s">
        <v>183</v>
      </c>
      <c r="G2" s="50"/>
    </row>
    <row r="3" spans="1:7" ht="18" customHeight="1">
      <c r="A3" s="28" t="s">
        <v>91</v>
      </c>
      <c r="B3" s="28" t="s">
        <v>307</v>
      </c>
      <c r="C3" s="29" t="s">
        <v>48</v>
      </c>
      <c r="D3" s="30" t="s">
        <v>394</v>
      </c>
      <c r="E3" s="30" t="s">
        <v>0</v>
      </c>
      <c r="F3" s="41" t="s">
        <v>66</v>
      </c>
      <c r="G3" s="42" t="s">
        <v>67</v>
      </c>
    </row>
    <row r="4" spans="1:7" ht="57">
      <c r="A4" s="1">
        <v>1</v>
      </c>
      <c r="B4" s="10">
        <v>45273</v>
      </c>
      <c r="C4" s="1" t="s">
        <v>450</v>
      </c>
      <c r="D4" s="1" t="s">
        <v>452</v>
      </c>
      <c r="E4" s="1" t="s">
        <v>451</v>
      </c>
      <c r="F4" s="8">
        <v>6.6</v>
      </c>
      <c r="G4" s="8" t="s">
        <v>453</v>
      </c>
    </row>
    <row r="5" spans="1:7">
      <c r="A5" s="1">
        <v>2</v>
      </c>
      <c r="B5" s="10">
        <v>45016</v>
      </c>
      <c r="C5" s="1" t="s">
        <v>46</v>
      </c>
      <c r="D5" s="1" t="s">
        <v>266</v>
      </c>
      <c r="E5" s="1" t="s">
        <v>208</v>
      </c>
      <c r="F5" s="8">
        <v>2.5</v>
      </c>
      <c r="G5" s="8" t="s">
        <v>45</v>
      </c>
    </row>
    <row r="6" spans="1:7" ht="42.75">
      <c r="A6" s="1">
        <v>3</v>
      </c>
      <c r="B6" s="10">
        <v>44624</v>
      </c>
      <c r="C6" s="1" t="s">
        <v>42</v>
      </c>
      <c r="D6" s="1" t="s">
        <v>62</v>
      </c>
      <c r="E6" s="1" t="s">
        <v>41</v>
      </c>
      <c r="F6" s="8">
        <v>2.4</v>
      </c>
      <c r="G6" s="8" t="s">
        <v>68</v>
      </c>
    </row>
    <row r="7" spans="1:7" ht="28.5">
      <c r="A7" s="1">
        <v>4</v>
      </c>
      <c r="B7" s="10">
        <v>44562</v>
      </c>
      <c r="C7" s="1" t="s">
        <v>43</v>
      </c>
      <c r="D7" s="1" t="s">
        <v>267</v>
      </c>
      <c r="E7" s="1" t="s">
        <v>314</v>
      </c>
      <c r="F7" s="8">
        <v>2.4</v>
      </c>
      <c r="G7" s="8" t="s">
        <v>68</v>
      </c>
    </row>
    <row r="8" spans="1:7" ht="42.75">
      <c r="A8" s="1">
        <v>5</v>
      </c>
      <c r="B8" s="10">
        <v>44562</v>
      </c>
      <c r="C8" s="1" t="s">
        <v>44</v>
      </c>
      <c r="D8" s="1" t="s">
        <v>252</v>
      </c>
      <c r="E8" s="1" t="s">
        <v>209</v>
      </c>
      <c r="F8" s="6" t="s">
        <v>206</v>
      </c>
      <c r="G8" s="6" t="s">
        <v>207</v>
      </c>
    </row>
    <row r="9" spans="1:7" ht="114">
      <c r="A9" s="1">
        <v>6</v>
      </c>
      <c r="B9" s="10">
        <v>44260</v>
      </c>
      <c r="C9" s="1" t="s">
        <v>36</v>
      </c>
      <c r="D9" s="1" t="s">
        <v>315</v>
      </c>
      <c r="E9" s="1" t="s">
        <v>405</v>
      </c>
      <c r="F9" s="8">
        <v>4.1500000000000004</v>
      </c>
      <c r="G9" s="8" t="s">
        <v>69</v>
      </c>
    </row>
    <row r="10" spans="1:7" ht="57">
      <c r="A10" s="1">
        <v>7</v>
      </c>
      <c r="B10" s="10">
        <v>44071</v>
      </c>
      <c r="C10" s="1" t="s">
        <v>37</v>
      </c>
      <c r="D10" s="1" t="s">
        <v>316</v>
      </c>
      <c r="E10" s="1" t="s">
        <v>210</v>
      </c>
      <c r="F10" s="8" t="s">
        <v>188</v>
      </c>
      <c r="G10" s="6" t="s">
        <v>70</v>
      </c>
    </row>
    <row r="11" spans="1:7" ht="28.5">
      <c r="A11" s="1">
        <v>8</v>
      </c>
      <c r="B11" s="10">
        <v>43950</v>
      </c>
      <c r="C11" s="1" t="s">
        <v>40</v>
      </c>
      <c r="D11" s="1" t="s">
        <v>306</v>
      </c>
      <c r="E11" s="1" t="s">
        <v>211</v>
      </c>
      <c r="F11" s="6">
        <v>2.2999999999999998</v>
      </c>
      <c r="G11" s="6" t="s">
        <v>204</v>
      </c>
    </row>
    <row r="12" spans="1:7" ht="57">
      <c r="A12" s="1">
        <v>9</v>
      </c>
      <c r="B12" s="10">
        <v>43581</v>
      </c>
      <c r="C12" s="1" t="s">
        <v>38</v>
      </c>
      <c r="D12" s="1" t="s">
        <v>51</v>
      </c>
      <c r="E12" s="1" t="s">
        <v>212</v>
      </c>
      <c r="F12" s="8">
        <v>3.11</v>
      </c>
      <c r="G12" s="6" t="s">
        <v>71</v>
      </c>
    </row>
    <row r="13" spans="1:7" ht="71.25">
      <c r="A13" s="1">
        <v>10</v>
      </c>
      <c r="B13" s="10">
        <v>43581</v>
      </c>
      <c r="C13" s="1" t="s">
        <v>39</v>
      </c>
      <c r="D13" s="1" t="s">
        <v>268</v>
      </c>
      <c r="E13" s="1" t="s">
        <v>213</v>
      </c>
      <c r="F13" s="8">
        <v>3.11</v>
      </c>
      <c r="G13" s="6" t="s">
        <v>71</v>
      </c>
    </row>
    <row r="14" spans="1:7" ht="42.75">
      <c r="A14" s="1">
        <v>11</v>
      </c>
      <c r="B14" s="10">
        <v>43546</v>
      </c>
      <c r="C14" s="1" t="s">
        <v>29</v>
      </c>
      <c r="D14" s="1" t="s">
        <v>301</v>
      </c>
      <c r="E14" s="1" t="s">
        <v>214</v>
      </c>
      <c r="F14" s="8">
        <v>4.4000000000000004</v>
      </c>
      <c r="G14" s="8" t="s">
        <v>305</v>
      </c>
    </row>
    <row r="15" spans="1:7" ht="86.25" customHeight="1">
      <c r="A15" s="1">
        <v>12</v>
      </c>
      <c r="B15" s="10">
        <v>43546</v>
      </c>
      <c r="C15" s="1" t="s">
        <v>30</v>
      </c>
      <c r="D15" s="1" t="s">
        <v>317</v>
      </c>
      <c r="E15" s="1" t="s">
        <v>215</v>
      </c>
      <c r="F15" s="6" t="s">
        <v>318</v>
      </c>
      <c r="G15" s="6" t="s">
        <v>319</v>
      </c>
    </row>
    <row r="16" spans="1:7" ht="42.75">
      <c r="A16" s="1">
        <v>13</v>
      </c>
      <c r="B16" s="10">
        <v>43294</v>
      </c>
      <c r="C16" s="1" t="s">
        <v>31</v>
      </c>
      <c r="D16" s="1" t="s">
        <v>320</v>
      </c>
      <c r="E16" s="1" t="s">
        <v>216</v>
      </c>
      <c r="F16" s="6" t="s">
        <v>321</v>
      </c>
      <c r="G16" s="6" t="s">
        <v>449</v>
      </c>
    </row>
    <row r="17" spans="1:9" ht="142.5">
      <c r="A17" s="1">
        <v>14</v>
      </c>
      <c r="B17" s="10">
        <v>43294</v>
      </c>
      <c r="C17" s="1" t="s">
        <v>32</v>
      </c>
      <c r="D17" s="1" t="s">
        <v>322</v>
      </c>
      <c r="E17" s="1" t="s">
        <v>217</v>
      </c>
      <c r="F17" s="6" t="s">
        <v>323</v>
      </c>
      <c r="G17" s="6" t="s">
        <v>324</v>
      </c>
    </row>
    <row r="18" spans="1:9" ht="99.75">
      <c r="A18" s="1">
        <v>15</v>
      </c>
      <c r="B18" s="10">
        <v>43287</v>
      </c>
      <c r="C18" s="1" t="s">
        <v>33</v>
      </c>
      <c r="D18" s="1" t="s">
        <v>325</v>
      </c>
      <c r="E18" s="1" t="s">
        <v>406</v>
      </c>
      <c r="F18" s="6" t="s">
        <v>326</v>
      </c>
      <c r="G18" s="6" t="s">
        <v>327</v>
      </c>
    </row>
    <row r="19" spans="1:9" ht="85.5">
      <c r="A19" s="1">
        <v>16</v>
      </c>
      <c r="B19" s="10">
        <v>43220</v>
      </c>
      <c r="C19" s="1" t="s">
        <v>34</v>
      </c>
      <c r="D19" s="1" t="s">
        <v>433</v>
      </c>
      <c r="E19" s="1" t="s">
        <v>407</v>
      </c>
      <c r="F19" s="8">
        <v>2.2000000000000002</v>
      </c>
      <c r="G19" s="8" t="s">
        <v>264</v>
      </c>
    </row>
    <row r="20" spans="1:9" ht="99.75">
      <c r="A20" s="1">
        <v>17</v>
      </c>
      <c r="B20" s="10">
        <v>43220</v>
      </c>
      <c r="C20" s="1" t="s">
        <v>35</v>
      </c>
      <c r="D20" s="1" t="s">
        <v>434</v>
      </c>
      <c r="E20" s="1" t="s">
        <v>408</v>
      </c>
      <c r="F20" s="8">
        <v>2.2000000000000002</v>
      </c>
      <c r="G20" s="8" t="s">
        <v>264</v>
      </c>
    </row>
    <row r="21" spans="1:9" ht="28.5">
      <c r="A21" s="1">
        <v>18</v>
      </c>
      <c r="B21" s="10">
        <v>43220</v>
      </c>
      <c r="C21" s="1" t="s">
        <v>28</v>
      </c>
      <c r="D21" s="1" t="s">
        <v>300</v>
      </c>
      <c r="E21" s="1" t="s">
        <v>218</v>
      </c>
      <c r="F21" s="6">
        <v>2.2999999999999998</v>
      </c>
      <c r="G21" s="6" t="s">
        <v>204</v>
      </c>
    </row>
    <row r="22" spans="1:9" ht="42.75">
      <c r="A22" s="1">
        <v>19</v>
      </c>
      <c r="B22" s="10">
        <v>43133</v>
      </c>
      <c r="C22" s="1" t="s">
        <v>27</v>
      </c>
      <c r="D22" s="1" t="s">
        <v>328</v>
      </c>
      <c r="E22" s="1" t="s">
        <v>219</v>
      </c>
      <c r="F22" s="8">
        <v>4.1399999999999997</v>
      </c>
      <c r="G22" s="8" t="s">
        <v>81</v>
      </c>
    </row>
    <row r="23" spans="1:9" ht="99.75">
      <c r="A23" s="1">
        <v>20</v>
      </c>
      <c r="B23" s="10">
        <v>43133</v>
      </c>
      <c r="C23" s="1" t="s">
        <v>26</v>
      </c>
      <c r="D23" s="1" t="s">
        <v>329</v>
      </c>
      <c r="E23" s="1" t="s">
        <v>409</v>
      </c>
      <c r="F23" s="8">
        <v>4.1399999999999997</v>
      </c>
      <c r="G23" s="8" t="s">
        <v>81</v>
      </c>
    </row>
    <row r="24" spans="1:9" ht="199.5">
      <c r="A24" s="1">
        <v>21</v>
      </c>
      <c r="B24" s="10">
        <v>42685</v>
      </c>
      <c r="C24" s="1" t="s">
        <v>25</v>
      </c>
      <c r="D24" s="1" t="s">
        <v>330</v>
      </c>
      <c r="E24" s="1" t="s">
        <v>220</v>
      </c>
      <c r="F24" s="6" t="s">
        <v>245</v>
      </c>
      <c r="G24" s="6" t="s">
        <v>246</v>
      </c>
    </row>
    <row r="25" spans="1:9" ht="384.75">
      <c r="A25" s="1">
        <v>22</v>
      </c>
      <c r="B25" s="10">
        <v>42402</v>
      </c>
      <c r="C25" s="1" t="s">
        <v>24</v>
      </c>
      <c r="D25" s="1" t="s">
        <v>52</v>
      </c>
      <c r="E25" s="1" t="s">
        <v>222</v>
      </c>
      <c r="F25" s="6" t="s">
        <v>331</v>
      </c>
      <c r="G25" s="6" t="s">
        <v>332</v>
      </c>
    </row>
    <row r="26" spans="1:9" ht="185.25">
      <c r="A26" s="1">
        <v>23</v>
      </c>
      <c r="B26" s="10">
        <v>42391</v>
      </c>
      <c r="C26" s="1" t="s">
        <v>410</v>
      </c>
      <c r="D26" s="1" t="s">
        <v>411</v>
      </c>
      <c r="E26" s="1" t="s">
        <v>223</v>
      </c>
      <c r="F26" s="8">
        <v>4.1500000000000004</v>
      </c>
      <c r="G26" s="8" t="s">
        <v>69</v>
      </c>
    </row>
    <row r="27" spans="1:9" ht="42.75">
      <c r="A27" s="1">
        <v>24</v>
      </c>
      <c r="B27" s="10">
        <v>42158</v>
      </c>
      <c r="C27" s="1" t="s">
        <v>412</v>
      </c>
      <c r="D27" s="1" t="s">
        <v>53</v>
      </c>
      <c r="E27" s="1" t="s">
        <v>224</v>
      </c>
      <c r="F27" s="6">
        <v>3.13</v>
      </c>
      <c r="G27" s="6" t="s">
        <v>72</v>
      </c>
    </row>
    <row r="28" spans="1:9" ht="42.75">
      <c r="A28" s="1">
        <v>25</v>
      </c>
      <c r="B28" s="10">
        <v>41950</v>
      </c>
      <c r="C28" s="1" t="s">
        <v>413</v>
      </c>
      <c r="D28" s="1" t="s">
        <v>251</v>
      </c>
      <c r="E28" s="1" t="s">
        <v>414</v>
      </c>
      <c r="F28" s="8">
        <v>5.2</v>
      </c>
      <c r="G28" s="8" t="s">
        <v>415</v>
      </c>
    </row>
    <row r="29" spans="1:9" ht="42.75">
      <c r="A29" s="1">
        <v>26</v>
      </c>
      <c r="B29" s="10">
        <v>41719</v>
      </c>
      <c r="C29" s="1" t="s">
        <v>416</v>
      </c>
      <c r="D29" s="1" t="s">
        <v>333</v>
      </c>
      <c r="E29" s="1" t="s">
        <v>225</v>
      </c>
      <c r="F29" s="8">
        <v>3.9</v>
      </c>
      <c r="G29" s="8" t="s">
        <v>73</v>
      </c>
    </row>
    <row r="30" spans="1:9" s="7" customFormat="1" ht="42.75">
      <c r="A30" s="1">
        <v>27</v>
      </c>
      <c r="B30" s="10">
        <v>41663</v>
      </c>
      <c r="C30" s="1" t="s">
        <v>417</v>
      </c>
      <c r="D30" s="1" t="s">
        <v>288</v>
      </c>
      <c r="E30" s="1" t="s">
        <v>287</v>
      </c>
      <c r="F30" s="8">
        <v>4.7</v>
      </c>
      <c r="G30" s="8" t="s">
        <v>74</v>
      </c>
      <c r="I30" s="3"/>
    </row>
    <row r="31" spans="1:9" s="7" customFormat="1" ht="99.75">
      <c r="A31" s="1">
        <v>28</v>
      </c>
      <c r="B31" s="10">
        <v>42524</v>
      </c>
      <c r="C31" s="1" t="s">
        <v>47</v>
      </c>
      <c r="D31" s="1" t="s">
        <v>87</v>
      </c>
      <c r="E31" s="1" t="s">
        <v>221</v>
      </c>
      <c r="F31" s="6" t="s">
        <v>311</v>
      </c>
      <c r="G31" s="6" t="s">
        <v>334</v>
      </c>
      <c r="I31" s="3"/>
    </row>
    <row r="32" spans="1:9" ht="156.75">
      <c r="A32" s="1">
        <v>29</v>
      </c>
      <c r="B32" s="10">
        <v>41614</v>
      </c>
      <c r="C32" s="1" t="s">
        <v>418</v>
      </c>
      <c r="D32" s="1" t="s">
        <v>298</v>
      </c>
      <c r="E32" s="1" t="s">
        <v>299</v>
      </c>
      <c r="F32" s="6" t="s">
        <v>335</v>
      </c>
      <c r="G32" s="6" t="s">
        <v>448</v>
      </c>
    </row>
    <row r="33" spans="1:7" ht="42.75">
      <c r="A33" s="1">
        <v>30</v>
      </c>
      <c r="B33" s="10">
        <v>41478</v>
      </c>
      <c r="C33" s="1" t="s">
        <v>419</v>
      </c>
      <c r="D33" s="1" t="s">
        <v>54</v>
      </c>
      <c r="E33" s="1" t="s">
        <v>271</v>
      </c>
      <c r="F33" s="8" t="s">
        <v>336</v>
      </c>
      <c r="G33" s="8" t="s">
        <v>75</v>
      </c>
    </row>
    <row r="34" spans="1:7" ht="42.75">
      <c r="A34" s="1">
        <v>31</v>
      </c>
      <c r="B34" s="10">
        <v>41548</v>
      </c>
      <c r="C34" s="1" t="s">
        <v>420</v>
      </c>
      <c r="D34" s="1" t="s">
        <v>337</v>
      </c>
      <c r="E34" s="1" t="s">
        <v>338</v>
      </c>
      <c r="F34" s="8">
        <v>6.2</v>
      </c>
      <c r="G34" s="8" t="s">
        <v>76</v>
      </c>
    </row>
    <row r="35" spans="1:7" ht="99.75">
      <c r="A35" s="1">
        <v>32</v>
      </c>
      <c r="B35" s="10">
        <v>41478</v>
      </c>
      <c r="C35" s="1" t="s">
        <v>421</v>
      </c>
      <c r="D35" s="1" t="s">
        <v>339</v>
      </c>
      <c r="E35" s="1" t="s">
        <v>422</v>
      </c>
      <c r="F35" s="8">
        <v>6.4</v>
      </c>
      <c r="G35" s="6" t="s">
        <v>77</v>
      </c>
    </row>
    <row r="36" spans="1:7" ht="185.25">
      <c r="A36" s="1">
        <v>33</v>
      </c>
      <c r="B36" s="10">
        <v>41478</v>
      </c>
      <c r="C36" s="1" t="s">
        <v>423</v>
      </c>
      <c r="D36" s="1" t="s">
        <v>340</v>
      </c>
      <c r="E36" s="1" t="s">
        <v>424</v>
      </c>
      <c r="F36" s="6" t="s">
        <v>425</v>
      </c>
      <c r="G36" s="6" t="s">
        <v>426</v>
      </c>
    </row>
    <row r="37" spans="1:7" ht="99.75">
      <c r="A37" s="1">
        <v>34</v>
      </c>
      <c r="B37" s="10">
        <v>41478</v>
      </c>
      <c r="C37" s="1" t="s">
        <v>304</v>
      </c>
      <c r="D37" s="1" t="s">
        <v>63</v>
      </c>
      <c r="E37" s="1" t="s">
        <v>341</v>
      </c>
      <c r="F37" s="6" t="s">
        <v>249</v>
      </c>
      <c r="G37" s="6" t="s">
        <v>250</v>
      </c>
    </row>
    <row r="38" spans="1:7" ht="42.75">
      <c r="A38" s="1">
        <v>35</v>
      </c>
      <c r="B38" s="10">
        <v>41387</v>
      </c>
      <c r="C38" s="1" t="s">
        <v>7</v>
      </c>
      <c r="D38" s="1" t="s">
        <v>88</v>
      </c>
      <c r="E38" s="1" t="s">
        <v>342</v>
      </c>
      <c r="F38" s="8">
        <v>4.12</v>
      </c>
      <c r="G38" s="8" t="s">
        <v>78</v>
      </c>
    </row>
    <row r="39" spans="1:7" ht="71.25">
      <c r="A39" s="1">
        <v>36</v>
      </c>
      <c r="B39" s="10">
        <v>41359</v>
      </c>
      <c r="C39" s="1" t="s">
        <v>3</v>
      </c>
      <c r="D39" s="1" t="s">
        <v>343</v>
      </c>
      <c r="E39" s="1" t="s">
        <v>344</v>
      </c>
      <c r="F39" s="8">
        <v>2.6</v>
      </c>
      <c r="G39" s="8" t="s">
        <v>79</v>
      </c>
    </row>
    <row r="40" spans="1:7" ht="42.75">
      <c r="A40" s="1">
        <v>37</v>
      </c>
      <c r="B40" s="10">
        <v>41327</v>
      </c>
      <c r="C40" s="1" t="s">
        <v>11</v>
      </c>
      <c r="D40" s="1" t="s">
        <v>55</v>
      </c>
      <c r="E40" s="1" t="s">
        <v>272</v>
      </c>
      <c r="F40" s="8">
        <v>4.1500000000000004</v>
      </c>
      <c r="G40" s="8" t="s">
        <v>69</v>
      </c>
    </row>
    <row r="41" spans="1:7" ht="128.25">
      <c r="A41" s="1">
        <v>38</v>
      </c>
      <c r="B41" s="10">
        <v>41250</v>
      </c>
      <c r="C41" s="1" t="s">
        <v>427</v>
      </c>
      <c r="D41" s="1" t="s">
        <v>296</v>
      </c>
      <c r="E41" s="1" t="s">
        <v>297</v>
      </c>
      <c r="F41" s="9" t="s">
        <v>428</v>
      </c>
      <c r="G41" s="6" t="s">
        <v>429</v>
      </c>
    </row>
    <row r="42" spans="1:7" ht="57">
      <c r="A42" s="1">
        <v>39</v>
      </c>
      <c r="B42" s="10">
        <v>41239</v>
      </c>
      <c r="C42" s="1" t="s">
        <v>12</v>
      </c>
      <c r="D42" s="1" t="s">
        <v>310</v>
      </c>
      <c r="E42" s="1" t="s">
        <v>290</v>
      </c>
      <c r="F42" s="6" t="s">
        <v>247</v>
      </c>
      <c r="G42" s="6" t="s">
        <v>248</v>
      </c>
    </row>
    <row r="43" spans="1:7" ht="42.75">
      <c r="A43" s="1">
        <v>40</v>
      </c>
      <c r="B43" s="10">
        <v>41207</v>
      </c>
      <c r="C43" s="1" t="s">
        <v>13</v>
      </c>
      <c r="D43" s="1" t="s">
        <v>56</v>
      </c>
      <c r="E43" s="1" t="s">
        <v>226</v>
      </c>
      <c r="F43" s="8">
        <v>4.2</v>
      </c>
      <c r="G43" s="8" t="s">
        <v>80</v>
      </c>
    </row>
    <row r="44" spans="1:7" ht="42.75">
      <c r="A44" s="1">
        <v>41</v>
      </c>
      <c r="B44" s="10">
        <v>41207</v>
      </c>
      <c r="C44" s="1" t="s">
        <v>14</v>
      </c>
      <c r="D44" s="1" t="s">
        <v>64</v>
      </c>
      <c r="E44" s="1" t="s">
        <v>227</v>
      </c>
      <c r="F44" s="6" t="s">
        <v>282</v>
      </c>
      <c r="G44" s="6" t="s">
        <v>430</v>
      </c>
    </row>
    <row r="45" spans="1:7" ht="28.5">
      <c r="A45" s="1">
        <v>42</v>
      </c>
      <c r="B45" s="10">
        <v>41151</v>
      </c>
      <c r="C45" s="1" t="s">
        <v>15</v>
      </c>
      <c r="D45" s="1" t="s">
        <v>89</v>
      </c>
      <c r="E45" s="1" t="s">
        <v>228</v>
      </c>
      <c r="F45" s="8">
        <v>4.1399999999999997</v>
      </c>
      <c r="G45" s="8" t="s">
        <v>81</v>
      </c>
    </row>
    <row r="46" spans="1:7" ht="42.75">
      <c r="A46" s="1">
        <v>43</v>
      </c>
      <c r="B46" s="10">
        <v>41138</v>
      </c>
      <c r="C46" s="1" t="s">
        <v>8</v>
      </c>
      <c r="D46" s="1" t="s">
        <v>49</v>
      </c>
      <c r="E46" s="1" t="s">
        <v>273</v>
      </c>
      <c r="F46" s="11">
        <v>5.4</v>
      </c>
      <c r="G46" s="8" t="s">
        <v>82</v>
      </c>
    </row>
    <row r="47" spans="1:7" ht="28.5">
      <c r="A47" s="1">
        <v>44</v>
      </c>
      <c r="B47" s="10">
        <v>41093</v>
      </c>
      <c r="C47" s="1" t="s">
        <v>16</v>
      </c>
      <c r="D47" s="1" t="s">
        <v>269</v>
      </c>
      <c r="E47" s="1" t="s">
        <v>431</v>
      </c>
      <c r="F47" s="8">
        <v>5.0999999999999996</v>
      </c>
      <c r="G47" s="8" t="s">
        <v>83</v>
      </c>
    </row>
    <row r="48" spans="1:7" ht="71.25">
      <c r="A48" s="1">
        <v>45</v>
      </c>
      <c r="B48" s="10">
        <v>41075</v>
      </c>
      <c r="C48" s="1" t="s">
        <v>1</v>
      </c>
      <c r="D48" s="1" t="s">
        <v>293</v>
      </c>
      <c r="E48" s="1" t="s">
        <v>432</v>
      </c>
      <c r="F48" s="6" t="s">
        <v>294</v>
      </c>
      <c r="G48" s="6" t="s">
        <v>295</v>
      </c>
    </row>
    <row r="49" spans="1:9" ht="42.75">
      <c r="A49" s="1">
        <v>46</v>
      </c>
      <c r="B49" s="10">
        <v>41046</v>
      </c>
      <c r="C49" s="1" t="s">
        <v>4</v>
      </c>
      <c r="D49" s="1" t="s">
        <v>57</v>
      </c>
      <c r="E49" s="1" t="s">
        <v>302</v>
      </c>
      <c r="F49" s="6" t="s">
        <v>284</v>
      </c>
      <c r="G49" s="6" t="s">
        <v>283</v>
      </c>
    </row>
    <row r="50" spans="1:9" ht="85.5">
      <c r="A50" s="1">
        <v>47</v>
      </c>
      <c r="B50" s="10">
        <v>41037</v>
      </c>
      <c r="C50" s="1" t="s">
        <v>17</v>
      </c>
      <c r="D50" s="1" t="s">
        <v>291</v>
      </c>
      <c r="E50" s="1" t="s">
        <v>292</v>
      </c>
      <c r="F50" s="6" t="s">
        <v>234</v>
      </c>
      <c r="G50" s="6" t="s">
        <v>233</v>
      </c>
    </row>
    <row r="51" spans="1:9" ht="28.5">
      <c r="A51" s="1">
        <v>48</v>
      </c>
      <c r="B51" s="10">
        <v>41024</v>
      </c>
      <c r="C51" s="1" t="s">
        <v>2</v>
      </c>
      <c r="D51" s="1" t="s">
        <v>58</v>
      </c>
      <c r="E51" s="1" t="s">
        <v>229</v>
      </c>
      <c r="F51" s="8">
        <v>3.13</v>
      </c>
      <c r="G51" s="8" t="s">
        <v>72</v>
      </c>
    </row>
    <row r="52" spans="1:9" ht="42.75">
      <c r="A52" s="1">
        <v>49</v>
      </c>
      <c r="B52" s="10">
        <v>40924</v>
      </c>
      <c r="C52" s="1" t="s">
        <v>18</v>
      </c>
      <c r="D52" s="1" t="s">
        <v>65</v>
      </c>
      <c r="E52" s="1" t="s">
        <v>274</v>
      </c>
      <c r="F52" s="8">
        <v>4.2</v>
      </c>
      <c r="G52" s="8" t="s">
        <v>80</v>
      </c>
    </row>
    <row r="53" spans="1:9" ht="42.75">
      <c r="A53" s="1">
        <v>50</v>
      </c>
      <c r="B53" s="10">
        <v>40924</v>
      </c>
      <c r="C53" s="1" t="s">
        <v>5</v>
      </c>
      <c r="D53" s="1" t="s">
        <v>57</v>
      </c>
      <c r="E53" s="1" t="s">
        <v>303</v>
      </c>
      <c r="F53" s="9">
        <v>4.9000000000000004</v>
      </c>
      <c r="G53" s="6" t="s">
        <v>235</v>
      </c>
    </row>
    <row r="54" spans="1:9" s="7" customFormat="1" ht="42.75">
      <c r="A54" s="1">
        <v>51</v>
      </c>
      <c r="B54" s="10">
        <v>40911</v>
      </c>
      <c r="C54" s="1" t="s">
        <v>6</v>
      </c>
      <c r="D54" s="1" t="s">
        <v>59</v>
      </c>
      <c r="E54" s="1" t="s">
        <v>286</v>
      </c>
      <c r="F54" s="8">
        <v>4.5999999999999996</v>
      </c>
      <c r="G54" s="8" t="s">
        <v>84</v>
      </c>
      <c r="I54" s="3"/>
    </row>
    <row r="55" spans="1:9" ht="42.75">
      <c r="A55" s="1">
        <v>52</v>
      </c>
      <c r="B55" s="10">
        <v>40828</v>
      </c>
      <c r="C55" s="1" t="s">
        <v>9</v>
      </c>
      <c r="D55" s="1" t="s">
        <v>90</v>
      </c>
      <c r="E55" s="1" t="s">
        <v>230</v>
      </c>
      <c r="F55" s="8" t="s">
        <v>189</v>
      </c>
      <c r="G55" s="8" t="s">
        <v>85</v>
      </c>
    </row>
    <row r="56" spans="1:9" ht="114">
      <c r="A56" s="1">
        <v>53</v>
      </c>
      <c r="B56" s="10">
        <v>40386</v>
      </c>
      <c r="C56" s="1" t="s">
        <v>19</v>
      </c>
      <c r="D56" s="1" t="s">
        <v>345</v>
      </c>
      <c r="E56" s="1" t="s">
        <v>312</v>
      </c>
      <c r="F56" s="8">
        <v>4.1100000000000003</v>
      </c>
      <c r="G56" s="8" t="s">
        <v>86</v>
      </c>
    </row>
    <row r="57" spans="1:9" ht="42.75">
      <c r="A57" s="1">
        <v>54</v>
      </c>
      <c r="B57" s="10">
        <v>40359</v>
      </c>
      <c r="C57" s="1" t="s">
        <v>23</v>
      </c>
      <c r="D57" s="1" t="s">
        <v>270</v>
      </c>
      <c r="E57" s="1" t="s">
        <v>455</v>
      </c>
      <c r="F57" s="8">
        <v>4.1399999999999997</v>
      </c>
      <c r="G57" s="8" t="s">
        <v>81</v>
      </c>
    </row>
    <row r="58" spans="1:9">
      <c r="A58" s="1">
        <v>55</v>
      </c>
      <c r="B58" s="10">
        <v>40326</v>
      </c>
      <c r="C58" s="1" t="s">
        <v>20</v>
      </c>
      <c r="D58" s="1" t="s">
        <v>60</v>
      </c>
      <c r="E58" s="1" t="s">
        <v>231</v>
      </c>
      <c r="F58" s="6">
        <v>5.3</v>
      </c>
      <c r="G58" s="6" t="s">
        <v>313</v>
      </c>
    </row>
    <row r="59" spans="1:9" ht="28.5">
      <c r="A59" s="1">
        <v>56</v>
      </c>
      <c r="B59" s="10">
        <v>40087</v>
      </c>
      <c r="C59" s="1" t="s">
        <v>21</v>
      </c>
      <c r="D59" s="1" t="s">
        <v>50</v>
      </c>
      <c r="E59" s="1" t="s">
        <v>346</v>
      </c>
      <c r="F59" s="8">
        <v>6.5</v>
      </c>
      <c r="G59" s="8" t="s">
        <v>190</v>
      </c>
    </row>
    <row r="60" spans="1:9" ht="57">
      <c r="A60" s="1">
        <v>57</v>
      </c>
      <c r="B60" s="10">
        <v>39995</v>
      </c>
      <c r="C60" s="1" t="s">
        <v>10</v>
      </c>
      <c r="D60" s="1" t="s">
        <v>347</v>
      </c>
      <c r="E60" s="1" t="s">
        <v>348</v>
      </c>
      <c r="F60" s="6" t="s">
        <v>237</v>
      </c>
      <c r="G60" s="6" t="s">
        <v>236</v>
      </c>
    </row>
    <row r="61" spans="1:9" ht="42.75">
      <c r="A61" s="1">
        <v>58</v>
      </c>
      <c r="B61" s="10">
        <v>39995</v>
      </c>
      <c r="C61" s="1" t="s">
        <v>22</v>
      </c>
      <c r="D61" s="1" t="s">
        <v>61</v>
      </c>
      <c r="E61" s="1" t="s">
        <v>232</v>
      </c>
      <c r="F61" s="11" t="s">
        <v>188</v>
      </c>
      <c r="G61" s="6" t="s">
        <v>70</v>
      </c>
    </row>
    <row r="62" spans="1:9">
      <c r="A62" s="20" t="s">
        <v>457</v>
      </c>
      <c r="E62" s="4"/>
    </row>
  </sheetData>
  <sheetProtection algorithmName="SHA-512" hashValue="uKUJimYbSulOgiuuFqYnMHevaR3umzbjhqa4fjhr6M/CgcP5Cq8oPIBAC4BLy5J5I0E3tha4Qveyvozkgez0nA==" saltValue="CMYgyA2TcK47/NvqpwuQow==" spinCount="100000" sheet="1" objects="1" scenarios="1" formatColumns="0" formatRows="0" sort="0" autoFilter="0"/>
  <customSheetViews>
    <customSheetView guid="{45AF1073-E785-4E8F-97F1-8C9392E84207}" scale="90" showAutoFilter="1">
      <pane ySplit="58" topLeftCell="A60" activePane="bottomLeft" state="frozen"/>
      <selection pane="bottomLeft" activeCell="E7" sqref="E7"/>
      <pageMargins left="0.7" right="0.7" top="0.75" bottom="0.75" header="0.3" footer="0.3"/>
      <pageSetup paperSize="9" orientation="portrait" r:id="rId1"/>
      <autoFilter ref="A2:G59" xr:uid="{385B2189-A123-4AD7-897F-6EFEA96759B5}"/>
    </customSheetView>
    <customSheetView guid="{689BC91A-114A-490F-80C8-592C89891CB8}" scale="70" showAutoFilter="1">
      <pane ySplit="2" topLeftCell="A13" activePane="bottomLeft" state="frozen"/>
      <selection pane="bottomLeft" activeCell="E19" sqref="E19"/>
      <pageMargins left="0.7" right="0.7" top="0.75" bottom="0.75" header="0.3" footer="0.3"/>
      <pageSetup paperSize="9" orientation="portrait" r:id="rId2"/>
      <autoFilter ref="A2:G59" xr:uid="{47923F62-8E4A-4CD0-852C-A1DF767112B2}"/>
    </customSheetView>
    <customSheetView guid="{8C691C05-D8E8-49DF-83BB-8C8F7DA7F3D4}" showAutoFilter="1">
      <pane ySplit="2" topLeftCell="A46" activePane="bottomLeft" state="frozen"/>
      <selection pane="bottomLeft" activeCell="B51" sqref="B51"/>
      <pageMargins left="0.7" right="0.7" top="0.75" bottom="0.75" header="0.3" footer="0.3"/>
      <pageSetup paperSize="9" orientation="portrait" r:id="rId3"/>
      <autoFilter ref="A2:G59" xr:uid="{3F143919-153E-4ABC-A836-345C672A2465}"/>
    </customSheetView>
    <customSheetView guid="{A477995C-60DE-4E1B-A942-BF86C8D665B4}" scale="70" showAutoFilter="1" topLeftCell="A37">
      <selection activeCell="H41" sqref="H41"/>
      <pageMargins left="0.7" right="0.7" top="0.75" bottom="0.75" header="0.3" footer="0.3"/>
      <pageSetup paperSize="9" orientation="portrait" r:id="rId4"/>
      <autoFilter ref="A2:G59" xr:uid="{321E9758-B616-4162-8A4D-64C65ABF29F8}"/>
    </customSheetView>
    <customSheetView guid="{FC79C332-2A01-492A-9120-FEBC8F9F8F37}" scale="90" showAutoFilter="1">
      <pane ySplit="2" topLeftCell="A24" activePane="bottomLeft" state="frozen"/>
      <selection pane="bottomLeft" activeCell="H25" sqref="H25"/>
      <pageMargins left="0.7" right="0.7" top="0.75" bottom="0.75" header="0.3" footer="0.3"/>
      <pageSetup paperSize="9" orientation="portrait" r:id="rId5"/>
      <autoFilter ref="A2:G59" xr:uid="{D65BEFC7-AD31-4885-8020-3F0186CF2186}"/>
    </customSheetView>
    <customSheetView guid="{2F7424C8-E903-4F5F-B499-5CFD14611938}" scale="90" filter="1" showAutoFilter="1" topLeftCell="D1">
      <selection activeCell="H24" sqref="H24"/>
      <pageMargins left="0.7" right="0.7" top="0.75" bottom="0.75" header="0.3" footer="0.3"/>
      <pageSetup paperSize="9" orientation="portrait" r:id="rId6"/>
      <autoFilter ref="A2:G59" xr:uid="{0412307D-35F3-4108-9FDD-1A83C2CC1E2D}">
        <filterColumn colId="2">
          <filters>
            <filter val="GL86-16"/>
          </filters>
        </filterColumn>
      </autoFilter>
    </customSheetView>
    <customSheetView guid="{321CF6B1-272C-48A4-B4DD-BE7FE189C4FD}" scale="90" showAutoFilter="1">
      <selection activeCell="H6" sqref="H6"/>
      <pageMargins left="0.7" right="0.7" top="0.75" bottom="0.75" header="0.3" footer="0.3"/>
      <pageSetup paperSize="9" orientation="portrait" r:id="rId7"/>
      <autoFilter ref="A2:G59" xr:uid="{4FE314C5-1BBD-497F-BE6D-DA20249CEBEF}"/>
    </customSheetView>
    <customSheetView guid="{EC2A0834-5935-4EDA-8A25-867FBC091866}" scale="90" filter="1" showAutoFilter="1">
      <selection activeCell="H15" sqref="H15"/>
      <pageMargins left="0.7" right="0.7" top="0.75" bottom="0.75" header="0.3" footer="0.3"/>
      <pageSetup paperSize="9" orientation="portrait" r:id="rId8"/>
      <autoFilter ref="A2:G59" xr:uid="{E06EA197-8E06-4A5D-B03D-BA8E7AD9741A}">
        <filterColumn colId="2">
          <filters>
            <filter val="GL93-18"/>
            <filter val="GL94-18"/>
            <filter val="GL98-18"/>
            <filter val="GL99-18"/>
          </filters>
        </filterColumn>
      </autoFilter>
    </customSheetView>
    <customSheetView guid="{67D43738-4EFA-4012-B61B-7E7D28F1079E}" scale="90" showAutoFilter="1" topLeftCell="F21">
      <selection activeCell="J24" sqref="J24"/>
      <pageMargins left="0.7" right="0.7" top="0.75" bottom="0.75" header="0.3" footer="0.3"/>
      <pageSetup paperSize="9" orientation="portrait" r:id="rId9"/>
      <autoFilter ref="A2:G59" xr:uid="{1A819C18-39EE-420A-B31C-9FEE87D54D8E}"/>
    </customSheetView>
    <customSheetView guid="{65EB8E42-AAAC-415D-94B2-9A7F99166E14}" scale="90" showAutoFilter="1" topLeftCell="A40">
      <selection activeCell="G46" sqref="G46"/>
      <pageMargins left="0.7" right="0.7" top="0.75" bottom="0.75" header="0.3" footer="0.3"/>
      <pageSetup paperSize="9" orientation="portrait" r:id="rId10"/>
      <autoFilter ref="A2:G59" xr:uid="{CB4B14D3-D0F1-48D7-B2B4-CE2C26974B23}"/>
    </customSheetView>
    <customSheetView guid="{3711DB83-5F2E-4A10-B08C-B5CDE7A1B4A1}" scale="90" showAutoFilter="1" topLeftCell="A52">
      <selection activeCell="H63" sqref="H63"/>
      <pageMargins left="0.7" right="0.7" top="0.75" bottom="0.75" header="0.3" footer="0.3"/>
      <pageSetup paperSize="9" orientation="portrait" r:id="rId11"/>
      <autoFilter ref="A2:G59" xr:uid="{19D1A3B3-DEBA-455D-B09C-351934FE1473}"/>
    </customSheetView>
    <customSheetView guid="{0EBBA27B-A6AB-46B3-95B5-5F6FB5FCBB38}" scale="70" topLeftCell="A2">
      <selection activeCell="H7" sqref="H7"/>
      <pageMargins left="0.7" right="0.7" top="0.75" bottom="0.75" header="0.3" footer="0.3"/>
      <pageSetup paperSize="9" orientation="portrait" r:id="rId12"/>
    </customSheetView>
    <customSheetView guid="{859A3B51-89DB-45B1-ADCF-DBEA6D421926}" scale="90" showAutoFilter="1" topLeftCell="A52">
      <selection activeCell="H60" sqref="H60"/>
      <pageMargins left="0.7" right="0.7" top="0.75" bottom="0.75" header="0.3" footer="0.3"/>
      <pageSetup paperSize="9" orientation="portrait" r:id="rId13"/>
      <autoFilter ref="A2:G2" xr:uid="{6F554697-983C-427B-B731-66CB1A4D7F45}"/>
    </customSheetView>
    <customSheetView guid="{C53E25A9-24F5-4240-8706-97F68D985F4F}" scale="90" topLeftCell="E13">
      <selection activeCell="H25" sqref="H25"/>
      <pageMargins left="0.7" right="0.7" top="0.75" bottom="0.75" header="0.3" footer="0.3"/>
      <pageSetup paperSize="9" orientation="portrait" r:id="rId14"/>
    </customSheetView>
    <customSheetView guid="{6ECD1AB5-C315-4C53-9DC3-EC9ED4FFA973}" scale="90" showAutoFilter="1" topLeftCell="D24">
      <selection activeCell="H24" sqref="H24"/>
      <pageMargins left="0.7" right="0.7" top="0.75" bottom="0.75" header="0.3" footer="0.3"/>
      <pageSetup paperSize="9" orientation="portrait" r:id="rId15"/>
      <autoFilter ref="A2:G59" xr:uid="{6815655A-A7E7-4557-9B97-8AC25CDEF96C}"/>
    </customSheetView>
    <customSheetView guid="{2EB30BE1-7065-4194-8784-8E31045C71DC}" scale="90" showAutoFilter="1">
      <selection activeCell="H1" sqref="H1"/>
      <pageMargins left="0.7" right="0.7" top="0.75" bottom="0.75" header="0.3" footer="0.3"/>
      <pageSetup paperSize="9" orientation="portrait" r:id="rId16"/>
      <autoFilter ref="A2:G59" xr:uid="{2EBF597A-7FD9-4D9C-B401-56E6682337E9}"/>
    </customSheetView>
    <customSheetView guid="{ED0E2257-30AE-4570-8798-8AB15CAD000E}" scale="90" showAutoFilter="1">
      <selection activeCell="H1" sqref="H1:H60"/>
      <pageMargins left="0.7" right="0.7" top="0.75" bottom="0.75" header="0.3" footer="0.3"/>
      <pageSetup paperSize="9" orientation="portrait" r:id="rId17"/>
      <autoFilter ref="A2:G59" xr:uid="{85B86CD6-02DE-4B80-97EA-68CAB95F93E5}"/>
    </customSheetView>
    <customSheetView guid="{98763A7E-BC75-403D-BAE5-1316F69C62CE}" scale="90" showAutoFilter="1" topLeftCell="A28">
      <selection activeCell="H31" sqref="H31"/>
      <pageMargins left="0.7" right="0.7" top="0.75" bottom="0.75" header="0.3" footer="0.3"/>
      <pageSetup paperSize="9" orientation="portrait" r:id="rId18"/>
      <autoFilter ref="A2:G59" xr:uid="{C6B1F696-290A-4906-AB7E-BC5EDC9E7582}"/>
    </customSheetView>
    <customSheetView guid="{16CCC797-407B-4095-AE07-720C4DC7749D}" scale="90" showAutoFilter="1" topLeftCell="A16">
      <selection activeCell="D21" sqref="D21"/>
      <pageMargins left="0.7" right="0.7" top="0.75" bottom="0.75" header="0.3" footer="0.3"/>
      <pageSetup paperSize="9" orientation="portrait" r:id="rId19"/>
      <autoFilter ref="A2:G59" xr:uid="{CDC7C325-097D-4429-AAC7-828BEB09F345}"/>
    </customSheetView>
    <customSheetView guid="{AEAECF48-9427-4CBA-BE57-7C9865B53F61}" scale="90" showAutoFilter="1" topLeftCell="A35">
      <selection activeCell="H36" sqref="H36"/>
      <pageMargins left="0.7" right="0.7" top="0.75" bottom="0.75" header="0.3" footer="0.3"/>
      <pageSetup paperSize="9" orientation="portrait" r:id="rId20"/>
      <autoFilter ref="A2:G59" xr:uid="{FD752C2D-9954-4D40-9943-BFC9754308BC}"/>
    </customSheetView>
    <customSheetView guid="{888EE0B4-39A1-498D-9CC0-B95D988A2A63}" scale="90" showAutoFilter="1" topLeftCell="A43">
      <selection activeCell="I48" sqref="I48"/>
      <pageMargins left="0.7" right="0.7" top="0.75" bottom="0.75" header="0.3" footer="0.3"/>
      <pageSetup paperSize="9" orientation="portrait" r:id="rId21"/>
      <autoFilter ref="A2:G59" xr:uid="{4C7841E5-3A94-4F36-9CD2-DDB3B02F2DF3}"/>
    </customSheetView>
    <customSheetView guid="{41FBF807-191D-4BDE-9BA5-72C856129AB4}" scale="85" showAutoFilter="1" topLeftCell="A23">
      <selection activeCell="H25" sqref="H25"/>
      <pageMargins left="0.7" right="0.7" top="0.75" bottom="0.75" header="0.3" footer="0.3"/>
      <pageSetup paperSize="9" orientation="portrait" r:id="rId22"/>
      <autoFilter ref="A2:G59" xr:uid="{0854EEED-082F-470C-809A-09F4A6091808}"/>
    </customSheetView>
    <customSheetView guid="{ADA6CC77-2B6E-4EB2-8C25-033D5A977015}" scale="90" showAutoFilter="1">
      <pane ySplit="2" topLeftCell="A12" activePane="bottomLeft" state="frozen"/>
      <selection pane="bottomLeft" activeCell="H43" sqref="H43"/>
      <pageMargins left="0.7" right="0.7" top="0.75" bottom="0.75" header="0.3" footer="0.3"/>
      <pageSetup paperSize="9" orientation="portrait" r:id="rId23"/>
      <autoFilter ref="A2:G59" xr:uid="{F23B03D7-2ADD-4F67-8438-ABAF812D2AA1}"/>
    </customSheetView>
    <customSheetView guid="{AF15527E-82BE-4463-BAD7-8DFC52314A70}" scale="90" showAutoFilter="1">
      <selection activeCell="E8" sqref="E8"/>
      <pageMargins left="0.7" right="0.7" top="0.75" bottom="0.75" header="0.3" footer="0.3"/>
      <pageSetup paperSize="9" orientation="portrait" r:id="rId24"/>
      <autoFilter ref="A2:G59" xr:uid="{7A47905C-E4DF-4103-9142-E57B6EC983CB}"/>
    </customSheetView>
    <customSheetView guid="{5CE7DADE-8EF3-4F88-82BA-48CC0817A61E}" scale="70" showAutoFilter="1">
      <pane ySplit="2" topLeftCell="A13" activePane="bottomLeft" state="frozen"/>
      <selection pane="bottomLeft" activeCell="E19" sqref="E19"/>
      <pageMargins left="0.7" right="0.7" top="0.75" bottom="0.75" header="0.3" footer="0.3"/>
      <pageSetup paperSize="9" orientation="portrait" r:id="rId25"/>
      <autoFilter ref="A2:G59" xr:uid="{983CEC1A-94B9-4DDB-866D-5371BD3D4487}"/>
    </customSheetView>
    <customSheetView guid="{31D29052-73FE-45C5-970B-08779B531855}" scale="90" showAutoFilter="1">
      <pane ySplit="58" topLeftCell="A60" activePane="bottomLeft" state="frozen"/>
      <selection pane="bottomLeft" activeCell="A2" sqref="A2"/>
      <pageMargins left="0.7" right="0.7" top="0.75" bottom="0.75" header="0.3" footer="0.3"/>
      <pageSetup paperSize="9" orientation="portrait" r:id="rId26"/>
      <autoFilter ref="A2:G59" xr:uid="{294B2AC7-4C00-4312-8CD4-0D2C723E3293}"/>
    </customSheetView>
    <customSheetView guid="{031829BC-56F8-427E-801C-640EB6F2D72D}" scale="90" fitToPage="1" showAutoFilter="1" topLeftCell="A8">
      <selection activeCell="F1" sqref="F1:G1"/>
      <pageMargins left="0.7" right="0.7" top="0.75" bottom="0.75" header="0.3" footer="0.3"/>
      <pageSetup paperSize="9" scale="32" fitToHeight="0" orientation="portrait" r:id="rId27"/>
      <autoFilter ref="A2:G59" xr:uid="{ECCFA9B6-A566-479F-9DEB-3F84684BB672}"/>
    </customSheetView>
    <customSheetView guid="{6EFB7892-0EEA-476A-812B-1C0C137E926F}" scale="90" showPageBreaks="1" fitToPage="1" showAutoFilter="1" topLeftCell="A30">
      <selection activeCell="F34" sqref="F34"/>
      <pageMargins left="0.7" right="0.7" top="0.75" bottom="0.75" header="0.3" footer="0.3"/>
      <pageSetup paperSize="9" scale="32" fitToHeight="0" orientation="portrait" r:id="rId28"/>
      <autoFilter ref="A2:G59" xr:uid="{A2D4A4ED-C6B4-435A-8B75-B732BDEC6E2C}"/>
    </customSheetView>
    <customSheetView guid="{76BC3D4B-EF53-40C6-95EE-F564E49614F0}" scale="90" showAutoFilter="1" topLeftCell="A45">
      <selection activeCell="D51" sqref="D51:E51"/>
      <pageMargins left="0.7" right="0.7" top="0.75" bottom="0.75" header="0.3" footer="0.3"/>
      <pageSetup paperSize="9" orientation="portrait" r:id="rId29"/>
      <autoFilter ref="A2:G59" xr:uid="{958E6C1F-E129-433A-A21E-A7E11E1C09BC}"/>
    </customSheetView>
    <customSheetView guid="{E8EBF1DF-BB07-48CE-B760-6811BCBD1055}" scale="90" showAutoFilter="1" topLeftCell="A50">
      <selection activeCell="G39" sqref="G39"/>
      <pageMargins left="0.7" right="0.7" top="0.75" bottom="0.75" header="0.3" footer="0.3"/>
      <pageSetup paperSize="9" orientation="portrait" r:id="rId30"/>
      <autoFilter ref="A2:G59" xr:uid="{20BD9E6C-684F-4C6A-AF9F-0A6B4C232FD0}"/>
    </customSheetView>
    <customSheetView guid="{AF364D84-82D3-42B6-B7E2-A371142E0A2D}" scale="90" showAutoFilter="1">
      <selection activeCell="E50" sqref="E50"/>
      <pageMargins left="0.7" right="0.7" top="0.75" bottom="0.75" header="0.3" footer="0.3"/>
      <pageSetup paperSize="9" orientation="portrait" r:id="rId31"/>
      <autoFilter ref="A2:H59" xr:uid="{B6DA293D-BDA4-408F-AA2B-535F3A03A6DE}"/>
    </customSheetView>
    <customSheetView guid="{4CA15499-7880-45F5-B628-7AAA7FEFA624}" scale="70" showAutoFilter="1" topLeftCell="B34">
      <selection activeCell="F6" sqref="F6"/>
      <pageMargins left="0.7" right="0.7" top="0.75" bottom="0.75" header="0.3" footer="0.3"/>
      <pageSetup paperSize="9" orientation="portrait" r:id="rId32"/>
      <autoFilter ref="A2:I59" xr:uid="{83806D2A-ECF4-4628-B87B-D034BB5A46B1}"/>
    </customSheetView>
    <customSheetView guid="{DBBDF3A7-A877-4D9B-B6B8-B5C6BECD1F26}" scale="90" showAutoFilter="1" topLeftCell="B15">
      <selection activeCell="I18" sqref="I18"/>
      <pageMargins left="0.7" right="0.7" top="0.75" bottom="0.75" header="0.3" footer="0.3"/>
      <pageSetup paperSize="9" orientation="portrait" r:id="rId33"/>
      <autoFilter ref="A2:I59" xr:uid="{09662EFA-3954-4BA1-90C2-9F96B96EDA5F}"/>
    </customSheetView>
  </customSheetViews>
  <mergeCells count="1">
    <mergeCell ref="F2:G2"/>
  </mergeCells>
  <pageMargins left="0.7" right="0.7" top="0.75" bottom="0.75" header="0.3" footer="0.3"/>
  <pageSetup paperSize="9" orientation="portrait" r:id="rId34"/>
  <ignoredErrors>
    <ignoredError sqref="F10 F41 F61" numberStoredAsText="1"/>
  </ignoredErrors>
  <drawing r:id="rId35"/>
  <tableParts count="1">
    <tablePart r:id="rId36"/>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76023-353C-42F0-BDEB-768CF1C2BB5B}">
  <sheetPr codeName="Sheet5"/>
  <dimension ref="A1:E66"/>
  <sheetViews>
    <sheetView showGridLines="0" zoomScaleNormal="100" workbookViewId="0"/>
  </sheetViews>
  <sheetFormatPr defaultRowHeight="15"/>
  <cols>
    <col min="1" max="1" width="21.28515625" customWidth="1"/>
    <col min="2" max="2" width="44.28515625" customWidth="1"/>
    <col min="3" max="3" width="47.28515625" style="17" customWidth="1"/>
    <col min="4" max="4" width="26.7109375" style="16" customWidth="1"/>
    <col min="5" max="5" width="54.42578125" customWidth="1"/>
  </cols>
  <sheetData>
    <row r="1" spans="1:5" s="47" customFormat="1" ht="60" customHeight="1">
      <c r="C1" s="48"/>
      <c r="D1" s="49"/>
    </row>
    <row r="2" spans="1:5" s="47" customFormat="1" ht="15" customHeight="1">
      <c r="C2" s="48"/>
      <c r="D2" s="49"/>
    </row>
    <row r="3" spans="1:5" s="47" customFormat="1" ht="14.25" customHeight="1">
      <c r="B3" s="47" t="s">
        <v>393</v>
      </c>
      <c r="C3" s="48"/>
      <c r="D3" s="49"/>
    </row>
    <row r="4" spans="1:5" s="47" customFormat="1" ht="45.75" customHeight="1">
      <c r="C4" s="48"/>
      <c r="D4" s="49"/>
    </row>
    <row r="5" spans="1:5" s="47" customFormat="1" ht="21" customHeight="1">
      <c r="C5" s="48"/>
      <c r="D5" s="49"/>
    </row>
    <row r="6" spans="1:5" ht="18.75" customHeight="1">
      <c r="A6" s="52" t="s">
        <v>181</v>
      </c>
      <c r="B6" s="52"/>
      <c r="C6" s="52"/>
      <c r="D6" s="51" t="s">
        <v>183</v>
      </c>
      <c r="E6" s="51"/>
    </row>
    <row r="7" spans="1:5" ht="19.5" customHeight="1">
      <c r="A7" s="25" t="s">
        <v>48</v>
      </c>
      <c r="B7" s="25" t="s">
        <v>394</v>
      </c>
      <c r="C7" s="25" t="s">
        <v>0</v>
      </c>
      <c r="D7" s="27" t="s">
        <v>66</v>
      </c>
      <c r="E7" s="27" t="s">
        <v>67</v>
      </c>
    </row>
    <row r="8" spans="1:5" ht="97.5" customHeight="1">
      <c r="A8" s="22" t="str" cm="1">
        <f t="array" ref="A8:E65">_xlfn._xlws.FILTER(Table1[],ISNUMBER(SEARCH(B3,Table1[Reference No.]))+ISNUMBER(SEARCH(B3,Table1[Listing Rules/Topics]))+ISNUMBER(SEARCH(B3,Table1[Particulars]))+ISNUMBER(SEARCH(B3,Table1[Chapter]))+ISNUMBER(SEARCH(B3,Table1[Title])),"No Matches Found")</f>
        <v>GL118-23</v>
      </c>
      <c r="B8" s="18" t="str">
        <v>MB Rules 2.07(3A), 9.11(33) and 9.22(2) 
GEM Rules 2.21, 12.25(2) ,12.26E(2)</v>
      </c>
      <c r="C8" s="18" t="str">
        <v>Guidance on the electronic submission of prospectus and accompanying documents to the Exchange and the Companies Registry for authorisation and registration</v>
      </c>
      <c r="D8" s="19">
        <v>6.6</v>
      </c>
      <c r="E8" s="18" t="str">
        <v>Prospectus Authorisation and Registration</v>
      </c>
    </row>
    <row r="9" spans="1:5" ht="97.5" customHeight="1">
      <c r="A9" s="22" t="str">
        <v>GL115-23</v>
      </c>
      <c r="B9" s="18" t="str">
        <v>MB Chapter 18C</v>
      </c>
      <c r="C9" s="18" t="str">
        <v xml:space="preserve">Guidance on Specialist Technology Companies </v>
      </c>
      <c r="D9" s="19">
        <v>2.5</v>
      </c>
      <c r="E9" s="18" t="str">
        <v>Specialist Technology Companies</v>
      </c>
    </row>
    <row r="10" spans="1:5" ht="100.5" customHeight="1">
      <c r="A10" s="18" t="str">
        <v>GL114-22</v>
      </c>
      <c r="B10" s="18" t="str">
        <v>MB Rules 18B.16 to 18B.20</v>
      </c>
      <c r="C10" s="18" t="str">
        <v>Guidance on the qualifications and obligations of a trustee / custodian regarding the operation of the escrow account of a SPAC</v>
      </c>
      <c r="D10" s="19">
        <v>2.4</v>
      </c>
      <c r="E10" s="18" t="str">
        <v>Special Purpose Acquisition Companies</v>
      </c>
    </row>
    <row r="11" spans="1:5" ht="28.5">
      <c r="A11" s="18" t="str">
        <v>GL113-22</v>
      </c>
      <c r="B11" s="18" t="str">
        <v xml:space="preserve">MB Chapter 18B </v>
      </c>
      <c r="C11" s="18" t="str">
        <v xml:space="preserve">Guidance on Special Purpose Acquisition Companies </v>
      </c>
      <c r="D11" s="19">
        <v>2.4</v>
      </c>
      <c r="E11" s="18" t="str">
        <v>Special Purpose Acquisition Companies</v>
      </c>
    </row>
    <row r="12" spans="1:5" ht="117.75" customHeight="1">
      <c r="A12" s="18" t="str">
        <v>GL111-22</v>
      </c>
      <c r="B12" s="18" t="str">
        <v>MB Chapters 19, 19B and 19C
GEM Chapter 24</v>
      </c>
      <c r="C12" s="18" t="str">
        <v xml:space="preserve">Guidance for Overseas Issuers </v>
      </c>
      <c r="D12" s="19" t="str">
        <v>2.1
3.11</v>
      </c>
      <c r="E12" s="18" t="str">
        <v>Overseas Issuers
Financial Information</v>
      </c>
    </row>
    <row r="13" spans="1:5" ht="114">
      <c r="A13" s="18" t="str">
        <v>GL110-21</v>
      </c>
      <c r="B13" s="18" t="str">
        <v>MB Rules 2.03(2) and (4)
Paragraphs 5(1) and 13 of MB Appendix F1
GEM Rules 2.06(2) and (4), 10.12(1A)(a), and note 2 of GEM Rule 10.12(4)
Guidance Letter HKEX-GL85-16</v>
      </c>
      <c r="C13" s="18" t="str">
        <v>Pre-vetting for placing to connected clients in an initial public offering</v>
      </c>
      <c r="D13" s="19">
        <v>4.1500000000000004</v>
      </c>
      <c r="E13" s="18" t="str">
        <v>Placing-related Matters</v>
      </c>
    </row>
    <row r="14" spans="1:5" ht="71.25">
      <c r="A14" s="18" t="str">
        <v>GL108-20</v>
      </c>
      <c r="B14" s="18" t="str">
        <v>MB Rules 3.28, 3.29 and 8.17, and MB Appendix C1
GEM Rules 5.14, 5.15 and 11.07, and GEM Appendix C1</v>
      </c>
      <c r="C14" s="18" t="str">
        <v xml:space="preserve">Experience and Qualification Requirements of a Company Secretary </v>
      </c>
      <c r="D14" s="19" t="str">
        <v>3.10</v>
      </c>
      <c r="E14" s="18" t="str">
        <v>Directors, Supervisors and Senior Management</v>
      </c>
    </row>
    <row r="15" spans="1:5" ht="28.5">
      <c r="A15" s="18" t="str">
        <v>GL107-20 </v>
      </c>
      <c r="B15" s="18" t="str">
        <v>MB Rules 2.13(2) and 11.07 and MB Chapter 18A</v>
      </c>
      <c r="C15" s="18" t="str">
        <v xml:space="preserve">Disclosure in listing documents for Biotech Companies </v>
      </c>
      <c r="D15" s="19">
        <v>2.2999999999999998</v>
      </c>
      <c r="E15" s="18" t="str">
        <v>Biotech Companies</v>
      </c>
    </row>
    <row r="16" spans="1:5" ht="120" customHeight="1">
      <c r="A16" s="18" t="str">
        <v>GL103-19</v>
      </c>
      <c r="B16" s="18" t="str">
        <v>MB Rules 2.13 and 11.07
GEM Rules 14.08(7) and 17.56</v>
      </c>
      <c r="C16" s="18" t="str">
        <v xml:space="preserve">Guidance for applicants on the presentation of the non-GAAP financial measures in a listing document and any relevant documents pursuant to the Exchange’s Listing Rules </v>
      </c>
      <c r="D16" s="19">
        <v>3.11</v>
      </c>
      <c r="E16" s="18" t="str">
        <v xml:space="preserve">Financial Information
</v>
      </c>
    </row>
    <row r="17" spans="1:5" ht="85.5">
      <c r="A17" s="18" t="str">
        <v>GL102-19</v>
      </c>
      <c r="B17" s="18" t="str">
        <v>MB Rules 4.03, 4.08(3), 4.11, 4.12, 19.14, 19.25A, 19C.10D and 19C.23
GEM Rules 7.02, 7.08(3), 7.12, 7.14, 7.16 and 24.18A</v>
      </c>
      <c r="C17" s="18" t="str">
        <v xml:space="preserve">Guidance on accounting policies and stock-taking procedures performed by the reporting accountants </v>
      </c>
      <c r="D17" s="19">
        <v>3.11</v>
      </c>
      <c r="E17" s="18" t="str">
        <v xml:space="preserve">Financial Information
</v>
      </c>
    </row>
    <row r="18" spans="1:5" ht="42.75">
      <c r="A18" s="18" t="str">
        <v>GL101-19</v>
      </c>
      <c r="B18" s="18" t="str">
        <v>MB Rules 2.13(2) and 8.04
GEM Rule 11.06</v>
      </c>
      <c r="C18" s="18" t="str">
        <v xml:space="preserve">Guidance on Sanctions Risks </v>
      </c>
      <c r="D18" s="19">
        <v>4.4000000000000004</v>
      </c>
      <c r="E18" s="18" t="str">
        <v>Sanctions Risks</v>
      </c>
    </row>
    <row r="19" spans="1:5" ht="71.25">
      <c r="A19" s="18" t="str">
        <v>GL100-19</v>
      </c>
      <c r="B19" s="18" t="str">
        <v>MB Rules 8.04 and 8.10 and Paragraph 27A of Part A of MB Appendix D1A
GEM Rules 11.04, 11.06 and Paragraph 27A of Part A of GEM Appendix D1A</v>
      </c>
      <c r="C19" s="18" t="str">
        <v xml:space="preserve">Guidance on competition between the businesses of a new applicant and its controlling shareholder </v>
      </c>
      <c r="D19" s="19" t="str">
        <v xml:space="preserve">1.2E
</v>
      </c>
      <c r="E19" s="18" t="str">
        <v>Competition with Controlling Shareholders</v>
      </c>
    </row>
    <row r="20" spans="1:5" ht="42.75">
      <c r="A20" s="18" t="str">
        <v>GL99-18</v>
      </c>
      <c r="B20" s="18" t="str">
        <v>MB Rule 3A.07 and MB Appendix E1
GEM Rule 6A.07 and GEM Appendix E1</v>
      </c>
      <c r="C20" s="18" t="str">
        <v xml:space="preserve">Guidance on assessment of a sponsor's independence </v>
      </c>
      <c r="D20" s="19" t="str">
        <v>6.1
A.20</v>
      </c>
      <c r="E20" s="18" t="str">
        <v>Sponsor's Independence and Expert Engagement
Sponsor's Independence and Expert Engagement</v>
      </c>
    </row>
    <row r="21" spans="1:5" ht="156.75">
      <c r="A21" s="18" t="str">
        <v>GL98-18</v>
      </c>
      <c r="B21" s="18" t="str">
        <v>MB Rules 2.03(2), 2.13(2), 3A.05, 3A.11, 9.07, 11.12, 11.15, paragraph 4 of MB Practice Note 21 and paragraphs 2 and 38 of MB Appendix D1A and MB Appendix E1
GEM Rules 2.06(2), 2.18, 6A.05, 6A.11, 12.15, 14.23, 14.27, 17.56(2), paragraph 4 of GEM Practice Note 2 and paragraph 38 of GEM Appendix D1A and GEM Appendix E1</v>
      </c>
      <c r="C21" s="18" t="str">
        <v xml:space="preserve">Guidance on disclosure in listing documents - listing applicants' names; statistics and data quoted; listing document covers; non-disclosure of confidential information; and material changes after trading record period </v>
      </c>
      <c r="D21" s="19" t="str">
        <v>3.4
3.11
3.14</v>
      </c>
      <c r="E21" s="18" t="str">
        <v>Industry Overview
Financial Information
Miscellaneous</v>
      </c>
    </row>
    <row r="22" spans="1:5" ht="99.75">
      <c r="A22" s="18" t="str">
        <v>GL97-18</v>
      </c>
      <c r="B22" s="18" t="str">
        <v>MB Rules 2.13(2), 8.04, 8.10, 11.07, 14A.53, 17.03, Paragraph 27A of MB Appendix D1A</v>
      </c>
      <c r="C22" s="18" t="str">
        <v>Guidance for new applicants in the internet technology sector or that have internet-based business models</v>
      </c>
      <c r="D22" s="19" t="str">
        <v>1.2B
3.5
3.6
3.9</v>
      </c>
      <c r="E22" s="18" t="str">
        <v>Material Reliance on Counterparties
Regulations
History and Development
Continuing Connected Transactions</v>
      </c>
    </row>
    <row r="23" spans="1:5" ht="99.75">
      <c r="A23" s="18" t="str">
        <v>GL94-18</v>
      </c>
      <c r="B23" s="18" t="str">
        <v>MB Rules 8.04, 8A.46 and 19C.02
Listing Decision HKEX-LD43-3</v>
      </c>
      <c r="C23" s="18" t="str">
        <v>(A) Suitability for Grandfathered Greater China Issuers and Non-Greater China Issuers that meet the conditions set out in Rule 8A.46 to list with weighted voting rights structure and (B) the Contractual Arrangements of Grandfathered Greater China Issuers and Non-Greater China Issuers</v>
      </c>
      <c r="D23" s="19">
        <v>2.2000000000000002</v>
      </c>
      <c r="E23" s="18" t="str">
        <v>Companies with Weighted Voting Rights Structures</v>
      </c>
    </row>
    <row r="24" spans="1:5" ht="114">
      <c r="A24" s="18" t="str">
        <v>GL93-18</v>
      </c>
      <c r="B24" s="18" t="str">
        <v>MB Rules 8.04, 8A.04 and 19C.02
Listing Decision HKEX-LD43-3</v>
      </c>
      <c r="C24" s="18" t="str">
        <v>Suitability for an applicant (other than Grandfathered Greater China Issuers or Non-Greater China Issuers with a weighted voting rights structure applying for (i) a dual primary listing under Chapter 19 that meet the conditions set out in Rule 8A.46; or (ii) a secondary listing under Chapter 19C to list with a WVR structure in compliance with Chapter 8A</v>
      </c>
      <c r="D24" s="19">
        <v>2.2000000000000002</v>
      </c>
      <c r="E24" s="18" t="str">
        <v>Companies with Weighted Voting Rights Structures</v>
      </c>
    </row>
    <row r="25" spans="1:5" ht="28.5">
      <c r="A25" s="18" t="str">
        <v>GL92-18</v>
      </c>
      <c r="B25" s="18" t="str">
        <v>MB Rules 9.09, 14.20 and 18A.03(1), and MB Practice Note 18</v>
      </c>
      <c r="C25" s="18" t="str">
        <v>Suitability for Listing of Biotech Companies</v>
      </c>
      <c r="D25" s="19">
        <v>2.2999999999999998</v>
      </c>
      <c r="E25" s="18" t="str">
        <v>Biotech Companies</v>
      </c>
    </row>
    <row r="26" spans="1:5" ht="42.75">
      <c r="A26" s="18" t="str">
        <v>GL91-18</v>
      </c>
      <c r="B26" s="18" t="str">
        <v>MB Practice Note 18
GEM Practice Note 6</v>
      </c>
      <c r="C26" s="18" t="str">
        <v>Reallocation of shares from placing tranche to the public subscription tranche in an initial public offer</v>
      </c>
      <c r="D26" s="19">
        <v>4.1399999999999997</v>
      </c>
      <c r="E26" s="18" t="str">
        <v>Offering-related Mechanisms</v>
      </c>
    </row>
    <row r="27" spans="1:5" ht="99.75">
      <c r="A27" s="18" t="str">
        <v>GL90-18</v>
      </c>
      <c r="B27" s="18" t="str">
        <v>Paragraph 15(2)(c) of MB Appendix D1A
MB Rules 2.13 and 11.13
Paragraph 15(3)(c) of GEM Appendix D1A 
GEM Rules 2.18 and 14.24</v>
      </c>
      <c r="C27" s="18" t="str">
        <v>Pricing Flexibility for Initial Public Offerings</v>
      </c>
      <c r="D27" s="19">
        <v>4.1399999999999997</v>
      </c>
      <c r="E27" s="18" t="str">
        <v>Offering-related Mechanisms</v>
      </c>
    </row>
    <row r="28" spans="1:5" ht="242.25">
      <c r="A28" s="18" t="str">
        <v>GL89-16</v>
      </c>
      <c r="B28" s="18" t="str">
        <v>MB Rules 1.01, 6.12, 7.19, 7.24, 8.05(1)(c)/8.05(2)(c)/8.05(3)(c), 8.10, 9.03(3), 10.07(1), 13.17, 13.18, 13.36(4), 14.55, 14.89, 14.90, 14.91, 14A.11, 14A.28, 19A.04, 19A.14, 19B.03, paragraph 3(e) in MB Practice Note 15, paragraph 27A in MB Appendix D1A and D1E, paragraphs 6.3, 16 and 40.3 in MB Appendix D2
GEM Rules 1.01, 9.20, 10.29, 10.39, 11.03, 11.04, 11.12A(2), 12.09, 13.16A, 13.19, 17.19, 17.20, 17.42A, 18.04, 18.26, 18.27, 18.55(9), 18.68, 19.55, 19.88, 19.89, 19.90, 20.26, 25.10, 25.04(1), paragraph 3(e) in GEM Practice Note 3 and paragraph 27A in GEM Appendix D1A</v>
      </c>
      <c r="C28" s="18" t="str">
        <v xml:space="preserve">Guidance on issues related to "controlling shareholder" and related Listing Rules implications </v>
      </c>
      <c r="D28" s="19" t="str">
        <v>1.1C
3.8
4.13</v>
      </c>
      <c r="E28" s="18" t="str">
        <v>Ownership Continuity and Control
Relationship with Controlling Shareholders
Restrictions on Share Issuance/Disposal by Applicants and Existing Shareholders</v>
      </c>
    </row>
    <row r="29" spans="1:5" ht="399">
      <c r="A29" s="18" t="str">
        <v>GL86-16</v>
      </c>
      <c r="B29" s="18" t="str">
        <v>MB Rules 2.03(2) and 2.13
GEM Rules 2.06(2) and 14.26</v>
      </c>
      <c r="C29" s="18" t="str">
        <v>Guide on Producing Simplified Listing Documents Relating to Equity Securities for New Applications</v>
      </c>
      <c r="D29" s="19" t="str">
        <v>N/A
1.2D
3.1
3.2
3.3
3.4
3.5
3.6
3.7
3.10
3.11
3.12
3.13
4.3</v>
      </c>
      <c r="E29" s="18" t="str">
        <v>Introduction
Non-compliances
General Principles
Summary
Risk Factors
Industry Overview
Regulations
History and Development
Business
Directors, Supervisors and Senior Management
Financial Information
Use of Proceeds
Offering
Corporate Governance &amp; Environmental, Social and Governance</v>
      </c>
    </row>
    <row r="30" spans="1:5" ht="199.5">
      <c r="A30" s="18" t="str">
        <v>GL85-16</v>
      </c>
      <c r="B30" s="18" t="str">
        <v>MB Rules 2.03(2) and (4), 7.11, 9.09(b), 10.03, 10.04 and 19A.04
Paragraphs 5(1) and (2), and 13 of MB Appendix F1
GEM Rules 2.06(2) and (4), 10.12(1A)(a) and (b), 10.16, 12.11, 13.02(1), 25.04 and note 2 of GEM Rules 10.12(4)
Guidance Letters HKEX-GL51-13, HKEX-GL92-18 and HKEX-GL110-21
Listing Decision HKEX-LD44-2</v>
      </c>
      <c r="C30" s="18" t="str">
        <v xml:space="preserve">Placing to connected clients, and existing shareholders or their close associates, under the Rules </v>
      </c>
      <c r="D30" s="19">
        <v>4.1500000000000004</v>
      </c>
      <c r="E30" s="18" t="str">
        <v>Placing-related Matters</v>
      </c>
    </row>
    <row r="31" spans="1:5" ht="42.75">
      <c r="A31" s="18" t="str">
        <v>GL81-15</v>
      </c>
      <c r="B31" s="18" t="str">
        <v>MB Rules 12.11A, 20.19A and 25.19B
GEM Rules 16.04D and 29.21B</v>
      </c>
      <c r="C31" s="18" t="str">
        <v xml:space="preserve">Guidance on Mixed Media Offer </v>
      </c>
      <c r="D31" s="19">
        <v>3.13</v>
      </c>
      <c r="E31" s="18" t="str">
        <v>Offering</v>
      </c>
    </row>
    <row r="32" spans="1:5" ht="42.75">
      <c r="A32" s="18" t="str">
        <v>GL79-14</v>
      </c>
      <c r="B32" s="18" t="str">
        <v>MB Chapter 20</v>
      </c>
      <c r="C32" s="18" t="str">
        <v>Guidance on Documentary Requirements and Administrative Matters for Collective Investment Schemes Applications</v>
      </c>
      <c r="D32" s="19">
        <v>5.2</v>
      </c>
      <c r="E32" s="18" t="str">
        <v>Authorised Collective Investment Schemes</v>
      </c>
    </row>
    <row r="33" spans="1:5" ht="57">
      <c r="A33" s="18" t="str">
        <v>GL73-14</v>
      </c>
      <c r="B33" s="18" t="str">
        <v>MB Rules 14A.51 to 14A.59 and 14A.71 to 14A.72
GEM Rules 20.49 to 20.57 and 20.69 to 20.70</v>
      </c>
      <c r="C33" s="18" t="str">
        <v xml:space="preserve">Guidance on pricing policies for continuing connected transactions and their disclosure </v>
      </c>
      <c r="D33" s="19">
        <v>3.9</v>
      </c>
      <c r="E33" s="18" t="str">
        <v>Continuing Connected Transactions</v>
      </c>
    </row>
    <row r="34" spans="1:5" ht="42.75">
      <c r="A34" s="18" t="str">
        <v>GL71-14</v>
      </c>
      <c r="B34" s="18" t="str">
        <v>MB Rules 2.13(2), 8.04 and 11.07
GEM Rules 11.06, 14.08(7) and 17.56(2)</v>
      </c>
      <c r="C34" s="18" t="str">
        <v xml:space="preserve">Gambling Activities of New Applicants and/ or Listed Issuers </v>
      </c>
      <c r="D34" s="19">
        <v>4.7</v>
      </c>
      <c r="E34" s="18" t="str">
        <v>Gambling Activities</v>
      </c>
    </row>
    <row r="35" spans="1:5" ht="99.75">
      <c r="A35" s="18" t="str">
        <v>GL68-13A</v>
      </c>
      <c r="B35" s="18" t="str">
        <v>MB Rules 8.04 and 2.06
GEM Rules 11.06 and 2.09</v>
      </c>
      <c r="C35" s="18" t="str">
        <v xml:space="preserve">Guidance on IPO vetting and suitability for listing </v>
      </c>
      <c r="D35" s="19" t="str">
        <v xml:space="preserve">N/A
1
1.2A
</v>
      </c>
      <c r="E35" s="18" t="str">
        <v>Introduction
Eligibility/Suitability for Listing
Business Sustainability</v>
      </c>
    </row>
    <row r="36" spans="1:5" ht="171">
      <c r="A36" s="18" t="str">
        <v>GL68-13</v>
      </c>
      <c r="B36" s="18" t="str">
        <v>MB Rules 2.06, 3.08, 3.09, 8.04 and MB Chapter 14A
GEM Rules 2.09, 5.01, 5.02, 11.06 and GEM Chapter 20</v>
      </c>
      <c r="C36" s="18" t="str">
        <v>Guidance on suitability for listing for new applicants</v>
      </c>
      <c r="D36" s="19" t="str">
        <v>1
1.2A
1.2B
1.2C
1.2D
6.1</v>
      </c>
      <c r="E36" s="18" t="str">
        <v>Eligibility/Suitability for Listing
Business Sustainability
Material Reliance on Counterparties
Persons with Significant Influence and Suitability of Directors
Non-compliances
Sponsor's Independence and Expert Engagement</v>
      </c>
    </row>
    <row r="37" spans="1:5" ht="71.25">
      <c r="A37" s="18" t="str">
        <v>GL63-13</v>
      </c>
      <c r="B37" s="18" t="str">
        <v>MB Rules 2.03(2), 2.13(2), 3.08, 3.09 and 8.04
GEM Rules 2.06(2), 5.01, 5.02, 11.06 and 17.56(2)</v>
      </c>
      <c r="C37" s="18" t="str">
        <v xml:space="preserve">Guidance on disclosure of non-compliance incidents in listing documents </v>
      </c>
      <c r="D37" s="19" t="str">
        <v>1.2D</v>
      </c>
      <c r="E37" s="18" t="str">
        <v>Non-compliances</v>
      </c>
    </row>
    <row r="38" spans="1:5" ht="57">
      <c r="A38" s="18" t="str">
        <v>GL61-13</v>
      </c>
      <c r="B38" s="18" t="str">
        <v>MB Chapter 2B and MB Rule 9.03(3)
GEM Chapter 4 and GEM Rule 12.09(1)</v>
      </c>
      <c r="C38" s="18" t="str">
        <v xml:space="preserve">Guidance on accelerated procedures for reviewing a Listing Division's and/or Listing Committee’s decision to return a listing application </v>
      </c>
      <c r="D38" s="19">
        <v>6.2</v>
      </c>
      <c r="E38" s="18" t="str">
        <v>Return of Listing Applications</v>
      </c>
    </row>
    <row r="39" spans="1:5" ht="99.75">
      <c r="A39" s="18" t="str">
        <v>GL57-13</v>
      </c>
      <c r="B39" s="18" t="str">
        <v>MB Rules 9.08(2)(a) to 9.08(2)(c), 12.01A, 12.01B, 12.01C, 20.23A, 20.25, 20.26 and MB Practice Note 22
GEM Rules 12.10(2)(a) to 12.10(2)(c), 16.01A, 16.01B, 16.01C and GEM Practice Note 5</v>
      </c>
      <c r="C39" s="18" t="str">
        <v xml:space="preserve">Guidance on the logistical arrangements for the submission and publication of Application Proofs, OC Announcements, Post Hearing Information Packs and related materials on the Exchange’s website </v>
      </c>
      <c r="D39" s="19">
        <v>6.4</v>
      </c>
      <c r="E39" s="18" t="str">
        <v>Posting of AP, PHIP, OC Announcement and Statements</v>
      </c>
    </row>
    <row r="40" spans="1:5" ht="199.5">
      <c r="A40" s="18" t="str">
        <v>GL56-13</v>
      </c>
      <c r="B40" s="18" t="str">
        <v>MB Rules 2.13(2), 8.06, 9.03(3), 11.07 and paragraph 4 of MB Practice Note 22 
GEM Rules 12.09, 11.11, 14.08(7), 17.56(2) and paragraph 3 of GEM Practice Note 5
Paragraph 17.4(b) of the Code of Conduct for Persons Licensed by or Registered with the Securities and Futures Commission</v>
      </c>
      <c r="C40" s="18" t="str">
        <v>Guidance on (i) disclosure requirements for substantially complete Application Proofs; and (ii) publication of Application Proofs and Post Hearing Information Packs on the Exchange’s website</v>
      </c>
      <c r="D40" s="19" t="str">
        <v>3.8
3.9
3.11
3.13
3.14
6.2
6.4</v>
      </c>
      <c r="E40" s="18" t="str">
        <v>Relationship with Controlling Shareholders
Continuing Connected Transactions
Financial Information
Offering
Miscellaneous
Return of Listing Applications
Posting of AP, PHIP, OC Announcement and Statements</v>
      </c>
    </row>
    <row r="41" spans="1:5" ht="114">
      <c r="A41" s="18" t="str">
        <v>GL55-13</v>
      </c>
      <c r="B41" s="18" t="str">
        <v>MB Rules 9.03, 9.10A, 9.11, 9.11(23b), 9A.01, and 9A.02
GEM Rules 12.12 to 12.14, 12.22 to 12.26 and 12.23BB</v>
      </c>
      <c r="C41" s="18" t="str">
        <v xml:space="preserve">Guidance on Documentary Requirements and Administrative Matters for New Listing Applications (Equity) </v>
      </c>
      <c r="D41" s="19" t="str">
        <v>2.1
5.3
6.3
6.4</v>
      </c>
      <c r="E41" s="18" t="str">
        <v>Overseas Issuers
Investment Companies
General Documentary Requirements
Posting of AP, PHIP, OC Announcement and Statements</v>
      </c>
    </row>
    <row r="42" spans="1:5" ht="42.75">
      <c r="A42" s="18" t="str">
        <v>GL53-13</v>
      </c>
      <c r="B42" s="18" t="str">
        <v>MB Rules 2.03 and 7.15
GEM Rules 2.06 and 10.19</v>
      </c>
      <c r="C42" s="18" t="str">
        <v xml:space="preserve">Liquidity arrangements for issuers seeking to list by introduction where the securities to be listed are already listed on another stock exchange </v>
      </c>
      <c r="D42" s="19">
        <v>4.12</v>
      </c>
      <c r="E42" s="18" t="str">
        <v>Liquidity Arrangements for Listing by Introduction</v>
      </c>
    </row>
    <row r="43" spans="1:5" ht="85.5">
      <c r="A43" s="18" t="str">
        <v>GL52-13</v>
      </c>
      <c r="B43" s="18" t="str">
        <v>MB Rules 2.13(2), 8.05, 11.07, MB Chapter 18 and paragraph 41(6) of MB Appendix D1A
GEM Rules 14.08(7), 17.56(2), GEM Chapter 18A and paragraph 41(2) of GEM Appendix D1A</v>
      </c>
      <c r="C43" s="18" t="str">
        <v>Guidance for Mineral Companies</v>
      </c>
      <c r="D43" s="19">
        <v>2.6</v>
      </c>
      <c r="E43" s="18" t="str">
        <v>Mineral Companies</v>
      </c>
    </row>
    <row r="44" spans="1:5" ht="42.75">
      <c r="A44" s="18" t="str">
        <v>GL51-13</v>
      </c>
      <c r="B44" s="18" t="str">
        <v>MB Rules 2.03(2) and (4), and 2.13
GEM Rules 2.06(2) and (4), and 17.56</v>
      </c>
      <c r="C44" s="18" t="str">
        <v xml:space="preserve">Cornerstone Investment – No Direct or Indirect Benefits to Cornerstone Investors other than Guaranteed Allocation at IPO price </v>
      </c>
      <c r="D44" s="19">
        <v>4.1500000000000004</v>
      </c>
      <c r="E44" s="18" t="str">
        <v>Placing-related Matters</v>
      </c>
    </row>
    <row r="45" spans="1:5" ht="142.5">
      <c r="A45" s="18" t="str">
        <v>GL46-12</v>
      </c>
      <c r="B45" s="18" t="str">
        <v>MB Rules 8.05(1)(a) and 2.13
MB Practice Note 21</v>
      </c>
      <c r="C45" s="18" t="str">
        <v>Guidance on: 
1. Unrealised fair value gains on valuation of biological assets for the purpose of trading record and profit requirements under Rule 8.05(1)(a)
2. Disclosure requirements for applicants with biological assets
3. Due diligence work expected to be performed by sponsor and other professional advisers on biological assets</v>
      </c>
      <c r="D45" s="19" t="str">
        <v>4.10</v>
      </c>
      <c r="E45" s="18" t="str">
        <v>Valuation of Biological Assets</v>
      </c>
    </row>
    <row r="46" spans="1:5" ht="99.75">
      <c r="A46" s="18" t="str">
        <v>GL45-12</v>
      </c>
      <c r="B46" s="18" t="str">
        <v>MB Rules 1.01, 2.13, 4.04(1), 4.11, 8.05 and 8.06
GEM Rules 1.01, 7.03(1), 7.12, 11.10, 11.11, 11.14, 
11.12A and 17.56</v>
      </c>
      <c r="C46" s="18" t="str">
        <v>Guidance on trading record and financial eligibility requirements and disclosure of certain financial information</v>
      </c>
      <c r="D46" s="19" t="str">
        <v>1.1A
3.11</v>
      </c>
      <c r="E46" s="18" t="str">
        <v>Trading Record and Financial Eligibility
Financial Information</v>
      </c>
    </row>
    <row r="47" spans="1:5" ht="42.75">
      <c r="A47" s="18" t="str">
        <v>GL44-12</v>
      </c>
      <c r="B47" s="18" t="str">
        <v>MB Rules 2.03(2) and (4)
GEM Rules 2.06(2) and (4)</v>
      </c>
      <c r="C47" s="18" t="str">
        <v>Guidance on Pre-IPO investments in convertible instruments</v>
      </c>
      <c r="D47" s="19">
        <v>4.2</v>
      </c>
      <c r="E47" s="18" t="str">
        <v>Pre-IPO Investments</v>
      </c>
    </row>
    <row r="48" spans="1:5" ht="42.75">
      <c r="A48" s="18" t="str">
        <v>GL43-12</v>
      </c>
      <c r="B48" s="18" t="str">
        <v>MB Rules 2.03(2) and (4) 
GEM Rules 2.06(2) and (4)</v>
      </c>
      <c r="C48" s="18" t="str">
        <v xml:space="preserve">Guidance on Pre-IPO investments </v>
      </c>
      <c r="D48" s="19" t="str">
        <v xml:space="preserve">4.2
</v>
      </c>
      <c r="E48" s="18" t="str">
        <v xml:space="preserve">Pre-IPO Investments
</v>
      </c>
    </row>
    <row r="49" spans="1:5" ht="28.5">
      <c r="A49" s="18" t="str">
        <v>GL42-12</v>
      </c>
      <c r="B49" s="18" t="str">
        <v>MB Rule 9.09(b)</v>
      </c>
      <c r="C49" s="18" t="str">
        <v>Guidance on Main Board Rule 9.09(b) in new listing cases</v>
      </c>
      <c r="D49" s="19">
        <v>4.1399999999999997</v>
      </c>
      <c r="E49" s="18" t="str">
        <v>Offering-related Mechanisms</v>
      </c>
    </row>
    <row r="50" spans="1:5" ht="42.75">
      <c r="A50" s="18" t="str">
        <v>GL40-12</v>
      </c>
      <c r="B50" s="18" t="str">
        <v>General principles for listing of business trusts and stapled securities</v>
      </c>
      <c r="C50" s="18" t="str">
        <v>The Exchange's approach to listing of:
- Business trusts
- Stapled securities</v>
      </c>
      <c r="D50" s="19">
        <v>5.4</v>
      </c>
      <c r="E50" s="18" t="str">
        <v>Business Trusts and Stapled Securities</v>
      </c>
    </row>
    <row r="51" spans="1:5" ht="28.5">
      <c r="A51" s="18" t="str">
        <v>GL39-12</v>
      </c>
      <c r="B51" s="18" t="str">
        <v>MB Chapter 19B</v>
      </c>
      <c r="C51" s="18" t="str">
        <v xml:space="preserve">Hong Kong Depositary Receipts - Pre-release and Pre-cancellation </v>
      </c>
      <c r="D51" s="19">
        <v>5.0999999999999996</v>
      </c>
      <c r="E51" s="18" t="str">
        <v>Hong Kong Depositary Receipts</v>
      </c>
    </row>
    <row r="52" spans="1:5" ht="99.75">
      <c r="A52" s="18" t="str">
        <v>GL37-12</v>
      </c>
      <c r="B52" s="18" t="str">
        <v>MB Rules 2.03(2), 8.21A, 9.11(17b), 9.11(28) and Paragraphs 32, 36 and 38 of MB Appendix D1A
GEM Rules 2.06(2), 12.22(13), 12.23A(1) and Paragraphs 32, 36 and 38 of GEM Appendix D1A</v>
      </c>
      <c r="C52" s="18" t="str">
        <v xml:space="preserve">Guidance on disclosure on financial information and prospects of new applicants </v>
      </c>
      <c r="D52" s="19" t="str">
        <v xml:space="preserve">3.2 
3.11
</v>
      </c>
      <c r="E52" s="18" t="str">
        <v xml:space="preserve">Summary
Financial Information
</v>
      </c>
    </row>
    <row r="53" spans="1:5" ht="57">
      <c r="A53" s="18" t="str">
        <v>GL36-12</v>
      </c>
      <c r="B53" s="18" t="str">
        <v>MB Rules 2.13(2) and 11.07
GEM Rules 14.08(7) and 17.56(2)</v>
      </c>
      <c r="C53" s="18" t="str">
        <v>Guidance on due diligence to be conducted by the sponsor and disclosure in the listing document relating to a distributorship business model</v>
      </c>
      <c r="D53" s="19" t="str">
        <v xml:space="preserve">4.5
</v>
      </c>
      <c r="E53" s="18" t="str">
        <v xml:space="preserve">Distributorship
</v>
      </c>
    </row>
    <row r="54" spans="1:5" ht="114">
      <c r="A54" s="18" t="str">
        <v>GL35-12</v>
      </c>
      <c r="B54" s="18" t="str">
        <v>MB Rules 2.13(2), 4.04(1), 8.06 and 11.16 to 11.19 and Paragraph 34(2) of MB Appendix D1A
GEM Rules 7.03(1), 11.10, 11.11, 17.56(2), 14.28 to 14.31 and Paragraph 34(2) of GEM Appendix D1A</v>
      </c>
      <c r="C54" s="18" t="str">
        <v xml:space="preserve">Guidance on profit forecast and special dividend </v>
      </c>
      <c r="D54" s="19" t="str">
        <v>3.11
6.1</v>
      </c>
      <c r="E54" s="18" t="str">
        <v>Financial Information
Sponsor's Independence and Expert Engagement</v>
      </c>
    </row>
    <row r="55" spans="1:5" ht="28.5">
      <c r="A55" s="18" t="str">
        <v>GL34-12</v>
      </c>
      <c r="B55" s="18" t="str">
        <v>MB Rules 2.13(2), 7.03 and 11.07</v>
      </c>
      <c r="C55" s="18" t="str">
        <v xml:space="preserve">Disclosure in listing documents relating to hard underwriting </v>
      </c>
      <c r="D55" s="19">
        <v>3.13</v>
      </c>
      <c r="E55" s="18" t="str">
        <v>Offering</v>
      </c>
    </row>
    <row r="56" spans="1:5" ht="42.75">
      <c r="A56" s="18" t="str">
        <v>GL29-12</v>
      </c>
      <c r="B56" s="18" t="str">
        <v>MB Rules 2.03(2) and (4)
GEM Rule 2.06(2) and (4)</v>
      </c>
      <c r="C56" s="18" t="str">
        <v>Interim Guidance on Pre-IPO Investments</v>
      </c>
      <c r="D56" s="19">
        <v>4.2</v>
      </c>
      <c r="E56" s="18" t="str">
        <v>Pre-IPO Investments</v>
      </c>
    </row>
    <row r="57" spans="1:5" ht="42.75">
      <c r="A57" s="18" t="str">
        <v>GL28-12</v>
      </c>
      <c r="B57" s="18" t="str">
        <v>MB Rules 2.13(2) and 11.07
GEM Rules 14.08(7) and 17.56(2)</v>
      </c>
      <c r="C57" s="18" t="str">
        <v xml:space="preserve">Disclosure in listing documents for applicants engaged in the restaurant business  </v>
      </c>
      <c r="D57" s="19">
        <v>4.9000000000000004</v>
      </c>
      <c r="E57" s="18" t="str">
        <v>Restaurant Business</v>
      </c>
    </row>
    <row r="58" spans="1:5" ht="42.75">
      <c r="A58" s="18" t="str">
        <v>GL26-12</v>
      </c>
      <c r="B58" s="18" t="str">
        <v>MB Rules 8.04 and 8.05(1)
GEM Rule 11.06</v>
      </c>
      <c r="C58" s="18" t="str">
        <v>Guidance on business models with significant forfeited income from prepayments</v>
      </c>
      <c r="D58" s="19">
        <v>4.5999999999999996</v>
      </c>
      <c r="E58" s="18" t="str">
        <v>Forfeited Income from Prepayments</v>
      </c>
    </row>
    <row r="59" spans="1:5" ht="42.75">
      <c r="A59" s="18" t="str">
        <v>GL25-11</v>
      </c>
      <c r="B59" s="18" t="str">
        <v>MB Rule 4.04(1)
GEM Rules 7.03(1) and 11.10</v>
      </c>
      <c r="C59" s="18" t="str">
        <v xml:space="preserve">Conditions for waivers from strict compliance with Main Board Rule 4.04(1) and GEM Rules 7.03(1) and 11.10 </v>
      </c>
      <c r="D59" s="19" t="str">
        <v>1.1A</v>
      </c>
      <c r="E59" s="18" t="str">
        <v>Trading Record and Financial Eligibility</v>
      </c>
    </row>
    <row r="60" spans="1:5" ht="114">
      <c r="A60" s="18" t="str">
        <v>GL19-10</v>
      </c>
      <c r="B60" s="18" t="str">
        <v>Paragraph 5.2 of MB Practice Note 12
GEM Rules 11.16 to 11.19</v>
      </c>
      <c r="C60" s="18" t="str">
        <v xml:space="preserve">Guidance on disclosure of:
1. Land use right certificates and/or building ownership certificates for properties in the PRC
2. Properties with defective titles in the PRC and Hong Kong
3. Idle land in the PRC
4. Civil defense projects in the PRC
5. Land resettlement operations in the PRC </v>
      </c>
      <c r="D60" s="19">
        <v>4.1100000000000003</v>
      </c>
      <c r="E60" s="18" t="str">
        <v>Land and Properties</v>
      </c>
    </row>
    <row r="61" spans="1:5" ht="42.75">
      <c r="A61" s="18" t="str">
        <v>GL18-10</v>
      </c>
      <c r="B61" s="18" t="str">
        <v>MB Rule 9.08
GEM Rule 12.10</v>
      </c>
      <c r="C61" s="18" t="str">
        <v>Guidance on publicity materials, e-IPO advertisements and Mixed Media Offer</v>
      </c>
      <c r="D61" s="19">
        <v>4.1399999999999997</v>
      </c>
      <c r="E61" s="18" t="str">
        <v>Offering-related Mechanisms</v>
      </c>
    </row>
    <row r="62" spans="1:5" ht="28.5">
      <c r="A62" s="18" t="str">
        <v>GL17-10</v>
      </c>
      <c r="B62" s="18" t="str">
        <v>MB Rules 21.04, 21.14(1), 21.14(3) and 21.14(5)</v>
      </c>
      <c r="C62" s="18" t="str">
        <v>Guidance for Chapter 21 companies </v>
      </c>
      <c r="D62" s="19">
        <v>5.3</v>
      </c>
      <c r="E62" s="18" t="str">
        <v>Investment Companies</v>
      </c>
    </row>
    <row r="63" spans="1:5" ht="28.5">
      <c r="A63" s="18" t="str">
        <v>GL14-09</v>
      </c>
      <c r="B63" s="18" t="str">
        <v>N/A</v>
      </c>
      <c r="C63" s="18" t="str">
        <v xml:space="preserve">Guidance on application for exemptions from the Companies Ordinance </v>
      </c>
      <c r="D63" s="19">
        <v>6.5</v>
      </c>
      <c r="E63" s="18" t="str">
        <v>Arrangements for C(WUMP)O Exemption Applications</v>
      </c>
    </row>
    <row r="64" spans="1:5" ht="57">
      <c r="A64" s="18" t="str">
        <v>GL11-09</v>
      </c>
      <c r="B64" s="18" t="str">
        <v>MB Rule 17.02(1)(b) and paragraph 27 of MB Appendix D1A</v>
      </c>
      <c r="C64" s="18" t="str">
        <v xml:space="preserve">Conditions for a waiver from strict compliance with Main Board Rule 17.02(1)(b) and paragraph 27 of Appendix D1A regarding disclosure of pre-IPO share option schemes </v>
      </c>
      <c r="D64" s="19" t="str">
        <v xml:space="preserve">3.6
</v>
      </c>
      <c r="E64" s="18" t="str">
        <v xml:space="preserve">History and Development
</v>
      </c>
    </row>
    <row r="65" spans="1:5" ht="57">
      <c r="A65" s="18" t="str">
        <v>GL9-09</v>
      </c>
      <c r="B65" s="18" t="str">
        <v>MB Rules 8.12 and 19A.15</v>
      </c>
      <c r="C65" s="18" t="str">
        <v>Conditions for a waiver from strict compliance with Main Board Rules 8.12 and 19A.15 regarding sufficient management presence in Hong Kong</v>
      </c>
      <c r="D65" s="19" t="str">
        <v>3.10</v>
      </c>
      <c r="E65" s="18" t="str">
        <v>Directors, Supervisors and Senior Management</v>
      </c>
    </row>
    <row r="66" spans="1:5">
      <c r="A66" s="20" t="s">
        <v>458</v>
      </c>
    </row>
  </sheetData>
  <sheetProtection algorithmName="SHA-512" hashValue="VrD18CwHDg/kvERl4HtIctiqT41fFxGcRpWIq89pCzd/j6vgz0QUyOfhLwEKtqCo4cbxR+20Jb/PJ43h5ATblw==" saltValue="ED7dALk+CDsFx4HF6ds5JA==" spinCount="100000" sheet="1" objects="1" scenarios="1" selectLockedCells="1"/>
  <mergeCells count="2">
    <mergeCell ref="D6:E6"/>
    <mergeCell ref="A6:C6"/>
  </mergeCells>
  <pageMargins left="0.7" right="0.7" top="0.75" bottom="0.75" header="0.3" footer="0.3"/>
  <drawing r:id="rId1"/>
  <legacyDrawing r:id="rId2"/>
  <controls>
    <mc:AlternateContent xmlns:mc="http://schemas.openxmlformats.org/markup-compatibility/2006">
      <mc:Choice Requires="x14">
        <control shapeId="5121" r:id="rId3" name="TextBox1">
          <controlPr defaultSize="0" autoLine="0" autoPict="0" linkedCell="B3" r:id="rId4">
            <anchor moveWithCells="1">
              <from>
                <xdr:col>1</xdr:col>
                <xdr:colOff>28575</xdr:colOff>
                <xdr:row>1</xdr:row>
                <xdr:rowOff>104775</xdr:rowOff>
              </from>
              <to>
                <xdr:col>2</xdr:col>
                <xdr:colOff>1371600</xdr:colOff>
                <xdr:row>2</xdr:row>
                <xdr:rowOff>133350</xdr:rowOff>
              </to>
            </anchor>
          </controlPr>
        </control>
      </mc:Choice>
      <mc:Fallback>
        <control shapeId="5121" r:id="rId3" name="TextBox1"/>
      </mc:Fallback>
    </mc:AlternateContent>
  </controls>
  <extLst>
    <ext xmlns:x14="http://schemas.microsoft.com/office/spreadsheetml/2009/9/main" uri="{78C0D931-6437-407d-A8EE-F0AAD7539E65}">
      <x14:conditionalFormattings>
        <x14:conditionalFormatting xmlns:xm="http://schemas.microsoft.com/office/excel/2006/main">
          <x14:cfRule type="containsText" priority="1" operator="containsText" id="{1423BF3B-371F-41FF-9703-B06E7F96CCFC}">
            <xm:f>NOT(ISERROR(SEARCH($B$3,A8)))</xm:f>
            <xm:f>$B$3</xm:f>
            <x14:dxf>
              <fill>
                <patternFill>
                  <bgColor rgb="FFEAF0FC"/>
                </patternFill>
              </fill>
            </x14:dxf>
          </x14:cfRule>
          <xm:sqref>A8:E65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H61"/>
  <sheetViews>
    <sheetView topLeftCell="A51" zoomScaleNormal="100" workbookViewId="0">
      <selection activeCell="D52" sqref="D52"/>
    </sheetView>
  </sheetViews>
  <sheetFormatPr defaultColWidth="9.140625" defaultRowHeight="14.25" outlineLevelCol="1"/>
  <cols>
    <col min="1" max="1" width="6.42578125" style="5" customWidth="1" outlineLevel="1"/>
    <col min="2" max="2" width="20.5703125" style="5" customWidth="1" outlineLevel="1"/>
    <col min="3" max="3" width="20.5703125" style="5" customWidth="1"/>
    <col min="4" max="5" width="50.5703125" style="5" customWidth="1" outlineLevel="1"/>
    <col min="6" max="6" width="14.42578125" style="5" customWidth="1"/>
    <col min="7" max="7" width="62.5703125" style="5" customWidth="1"/>
    <col min="8" max="16384" width="9.140625" style="5"/>
  </cols>
  <sheetData>
    <row r="1" spans="1:7" ht="82.5" customHeight="1">
      <c r="A1" s="38"/>
      <c r="B1" s="38"/>
      <c r="C1" s="38"/>
      <c r="D1" s="38"/>
      <c r="E1" s="38"/>
      <c r="F1" s="38"/>
      <c r="G1" s="39"/>
    </row>
    <row r="2" spans="1:7" ht="15">
      <c r="A2" s="31" t="s">
        <v>438</v>
      </c>
      <c r="B2" s="31"/>
      <c r="C2" s="31"/>
      <c r="D2" s="31"/>
      <c r="E2" s="31"/>
      <c r="F2" s="53" t="s">
        <v>183</v>
      </c>
      <c r="G2" s="50"/>
    </row>
    <row r="3" spans="1:7" ht="15">
      <c r="A3" s="32" t="s">
        <v>91</v>
      </c>
      <c r="B3" s="33" t="s">
        <v>307</v>
      </c>
      <c r="C3" s="34" t="s">
        <v>48</v>
      </c>
      <c r="D3" s="35" t="s">
        <v>394</v>
      </c>
      <c r="E3" s="36" t="s">
        <v>0</v>
      </c>
      <c r="F3" s="43" t="s">
        <v>66</v>
      </c>
      <c r="G3" s="44" t="s">
        <v>67</v>
      </c>
    </row>
    <row r="4" spans="1:7" ht="57">
      <c r="A4" s="2">
        <v>1</v>
      </c>
      <c r="B4" s="14">
        <v>44805</v>
      </c>
      <c r="C4" s="6" t="s">
        <v>166</v>
      </c>
      <c r="D4" s="6" t="s">
        <v>168</v>
      </c>
      <c r="E4" s="1" t="s">
        <v>167</v>
      </c>
      <c r="F4" s="6" t="s">
        <v>355</v>
      </c>
      <c r="G4" s="6" t="s">
        <v>265</v>
      </c>
    </row>
    <row r="5" spans="1:7" ht="142.5">
      <c r="A5" s="2">
        <v>2</v>
      </c>
      <c r="B5" s="14">
        <v>44682</v>
      </c>
      <c r="C5" s="6" t="s">
        <v>139</v>
      </c>
      <c r="D5" s="6" t="s">
        <v>169</v>
      </c>
      <c r="E5" s="1" t="s">
        <v>395</v>
      </c>
      <c r="F5" s="6" t="s">
        <v>356</v>
      </c>
      <c r="G5" s="6" t="s">
        <v>204</v>
      </c>
    </row>
    <row r="6" spans="1:7" ht="85.5">
      <c r="A6" s="2">
        <v>3</v>
      </c>
      <c r="B6" s="14">
        <v>44682</v>
      </c>
      <c r="C6" s="6" t="s">
        <v>124</v>
      </c>
      <c r="D6" s="6" t="s">
        <v>170</v>
      </c>
      <c r="E6" s="1" t="s">
        <v>396</v>
      </c>
      <c r="F6" s="6" t="s">
        <v>357</v>
      </c>
      <c r="G6" s="6" t="s">
        <v>191</v>
      </c>
    </row>
    <row r="7" spans="1:7" ht="28.5">
      <c r="A7" s="2">
        <v>4</v>
      </c>
      <c r="B7" s="14">
        <v>44682</v>
      </c>
      <c r="C7" s="6" t="s">
        <v>123</v>
      </c>
      <c r="D7" s="6" t="s">
        <v>170</v>
      </c>
      <c r="E7" s="1" t="s">
        <v>155</v>
      </c>
      <c r="F7" s="6" t="s">
        <v>358</v>
      </c>
      <c r="G7" s="6" t="s">
        <v>359</v>
      </c>
    </row>
    <row r="8" spans="1:7" ht="28.5">
      <c r="A8" s="2">
        <v>5</v>
      </c>
      <c r="B8" s="14">
        <v>44682</v>
      </c>
      <c r="C8" s="6" t="s">
        <v>120</v>
      </c>
      <c r="D8" s="6" t="s">
        <v>171</v>
      </c>
      <c r="E8" s="1" t="s">
        <v>154</v>
      </c>
      <c r="F8" s="6" t="s">
        <v>360</v>
      </c>
      <c r="G8" s="6" t="s">
        <v>442</v>
      </c>
    </row>
    <row r="9" spans="1:7" ht="42.75">
      <c r="A9" s="2">
        <v>6</v>
      </c>
      <c r="B9" s="14">
        <v>43983</v>
      </c>
      <c r="C9" s="6" t="s">
        <v>105</v>
      </c>
      <c r="D9" s="6" t="s">
        <v>172</v>
      </c>
      <c r="E9" s="1" t="s">
        <v>145</v>
      </c>
      <c r="F9" s="6" t="s">
        <v>285</v>
      </c>
      <c r="G9" s="6" t="s">
        <v>239</v>
      </c>
    </row>
    <row r="10" spans="1:7" ht="128.25">
      <c r="A10" s="2">
        <v>7</v>
      </c>
      <c r="B10" s="14">
        <v>43983</v>
      </c>
      <c r="C10" s="6" t="s">
        <v>97</v>
      </c>
      <c r="D10" s="6" t="s">
        <v>173</v>
      </c>
      <c r="E10" s="1" t="s">
        <v>143</v>
      </c>
      <c r="F10" s="6" t="s">
        <v>361</v>
      </c>
      <c r="G10" s="6" t="s">
        <v>443</v>
      </c>
    </row>
    <row r="11" spans="1:7" ht="242.25">
      <c r="A11" s="2">
        <v>8</v>
      </c>
      <c r="B11" s="14">
        <v>43525</v>
      </c>
      <c r="C11" s="6" t="s">
        <v>96</v>
      </c>
      <c r="D11" s="6" t="s">
        <v>173</v>
      </c>
      <c r="E11" s="1" t="s">
        <v>143</v>
      </c>
      <c r="F11" s="6" t="s">
        <v>362</v>
      </c>
      <c r="G11" s="6" t="s">
        <v>444</v>
      </c>
    </row>
    <row r="12" spans="1:7" ht="42.75">
      <c r="A12" s="2">
        <v>9</v>
      </c>
      <c r="B12" s="14">
        <v>43160</v>
      </c>
      <c r="C12" s="6" t="s">
        <v>263</v>
      </c>
      <c r="D12" s="6" t="s">
        <v>172</v>
      </c>
      <c r="E12" s="1" t="s">
        <v>145</v>
      </c>
      <c r="F12" s="6" t="s">
        <v>363</v>
      </c>
      <c r="G12" s="6" t="s">
        <v>239</v>
      </c>
    </row>
    <row r="13" spans="1:7" ht="71.25">
      <c r="A13" s="2">
        <v>10</v>
      </c>
      <c r="B13" s="14">
        <v>43160</v>
      </c>
      <c r="C13" s="6" t="s">
        <v>95</v>
      </c>
      <c r="D13" s="6" t="s">
        <v>308</v>
      </c>
      <c r="E13" s="1" t="s">
        <v>143</v>
      </c>
      <c r="F13" s="6" t="s">
        <v>364</v>
      </c>
      <c r="G13" s="6" t="s">
        <v>349</v>
      </c>
    </row>
    <row r="14" spans="1:7" ht="213.75">
      <c r="A14" s="2">
        <v>11</v>
      </c>
      <c r="B14" s="14">
        <v>42856</v>
      </c>
      <c r="C14" s="6" t="s">
        <v>94</v>
      </c>
      <c r="D14" s="6" t="s">
        <v>173</v>
      </c>
      <c r="E14" s="1" t="s">
        <v>144</v>
      </c>
      <c r="F14" s="6" t="s">
        <v>365</v>
      </c>
      <c r="G14" s="6" t="s">
        <v>445</v>
      </c>
    </row>
    <row r="15" spans="1:7" ht="42.75">
      <c r="A15" s="2">
        <v>12</v>
      </c>
      <c r="B15" s="14">
        <v>42856</v>
      </c>
      <c r="C15" s="6" t="s">
        <v>104</v>
      </c>
      <c r="D15" s="6" t="s">
        <v>172</v>
      </c>
      <c r="E15" s="1" t="s">
        <v>145</v>
      </c>
      <c r="F15" s="6" t="s">
        <v>363</v>
      </c>
      <c r="G15" s="6" t="s">
        <v>239</v>
      </c>
    </row>
    <row r="16" spans="1:7" ht="42.75">
      <c r="A16" s="2">
        <v>13</v>
      </c>
      <c r="B16" s="14">
        <v>42461</v>
      </c>
      <c r="C16" s="6" t="s">
        <v>103</v>
      </c>
      <c r="D16" s="6" t="s">
        <v>172</v>
      </c>
      <c r="E16" s="1" t="s">
        <v>145</v>
      </c>
      <c r="F16" s="6" t="s">
        <v>363</v>
      </c>
      <c r="G16" s="6" t="s">
        <v>239</v>
      </c>
    </row>
    <row r="17" spans="1:8" ht="156.75">
      <c r="A17" s="2">
        <v>14</v>
      </c>
      <c r="B17" s="14">
        <v>42461</v>
      </c>
      <c r="C17" s="6" t="s">
        <v>93</v>
      </c>
      <c r="D17" s="6" t="s">
        <v>173</v>
      </c>
      <c r="E17" s="1" t="s">
        <v>143</v>
      </c>
      <c r="F17" s="6" t="s">
        <v>366</v>
      </c>
      <c r="G17" s="6" t="s">
        <v>446</v>
      </c>
    </row>
    <row r="18" spans="1:8" ht="327.75">
      <c r="A18" s="2">
        <v>15</v>
      </c>
      <c r="B18" s="14">
        <v>42156</v>
      </c>
      <c r="C18" s="6" t="s">
        <v>92</v>
      </c>
      <c r="D18" s="6" t="s">
        <v>173</v>
      </c>
      <c r="E18" s="1" t="s">
        <v>143</v>
      </c>
      <c r="F18" s="6" t="s">
        <v>397</v>
      </c>
      <c r="G18" s="6" t="s">
        <v>447</v>
      </c>
    </row>
    <row r="19" spans="1:8" ht="42.75">
      <c r="A19" s="2">
        <v>16</v>
      </c>
      <c r="B19" s="14">
        <v>42156</v>
      </c>
      <c r="C19" s="6" t="s">
        <v>102</v>
      </c>
      <c r="D19" s="6" t="s">
        <v>172</v>
      </c>
      <c r="E19" s="1" t="s">
        <v>145</v>
      </c>
      <c r="F19" s="6" t="s">
        <v>363</v>
      </c>
      <c r="G19" s="6" t="s">
        <v>239</v>
      </c>
    </row>
    <row r="20" spans="1:8" ht="71.25">
      <c r="A20" s="2">
        <v>17</v>
      </c>
      <c r="B20" s="14">
        <v>42005</v>
      </c>
      <c r="C20" s="6" t="s">
        <v>135</v>
      </c>
      <c r="D20" s="6" t="s">
        <v>262</v>
      </c>
      <c r="E20" s="1" t="s">
        <v>164</v>
      </c>
      <c r="F20" s="6">
        <v>4.13</v>
      </c>
      <c r="G20" s="6" t="s">
        <v>367</v>
      </c>
    </row>
    <row r="21" spans="1:8" ht="42.75">
      <c r="A21" s="2">
        <v>18</v>
      </c>
      <c r="B21" s="14">
        <v>41671</v>
      </c>
      <c r="C21" s="6" t="s">
        <v>101</v>
      </c>
      <c r="D21" s="6" t="s">
        <v>172</v>
      </c>
      <c r="E21" s="1" t="s">
        <v>145</v>
      </c>
      <c r="F21" s="6" t="s">
        <v>363</v>
      </c>
      <c r="G21" s="6" t="s">
        <v>239</v>
      </c>
    </row>
    <row r="22" spans="1:8" ht="42.75">
      <c r="A22" s="2">
        <v>19</v>
      </c>
      <c r="B22" s="14">
        <v>41456</v>
      </c>
      <c r="C22" s="6" t="s">
        <v>100</v>
      </c>
      <c r="D22" s="6" t="s">
        <v>172</v>
      </c>
      <c r="E22" s="1" t="s">
        <v>145</v>
      </c>
      <c r="F22" s="6" t="s">
        <v>363</v>
      </c>
      <c r="G22" s="6" t="s">
        <v>239</v>
      </c>
    </row>
    <row r="23" spans="1:8" ht="71.25">
      <c r="A23" s="2">
        <v>20</v>
      </c>
      <c r="B23" s="14">
        <v>41334</v>
      </c>
      <c r="C23" s="6" t="s">
        <v>111</v>
      </c>
      <c r="D23" s="6" t="s">
        <v>379</v>
      </c>
      <c r="E23" s="1" t="s">
        <v>148</v>
      </c>
      <c r="F23" s="6" t="s">
        <v>368</v>
      </c>
      <c r="G23" s="6" t="s">
        <v>78</v>
      </c>
    </row>
    <row r="24" spans="1:8" ht="42.75">
      <c r="A24" s="2">
        <v>21</v>
      </c>
      <c r="B24" s="14">
        <v>41275</v>
      </c>
      <c r="C24" s="6" t="s">
        <v>99</v>
      </c>
      <c r="D24" s="6" t="s">
        <v>172</v>
      </c>
      <c r="E24" s="1" t="s">
        <v>145</v>
      </c>
      <c r="F24" s="6" t="s">
        <v>285</v>
      </c>
      <c r="G24" s="6" t="s">
        <v>239</v>
      </c>
    </row>
    <row r="25" spans="1:8" s="13" customFormat="1" ht="42.75">
      <c r="A25" s="2">
        <v>22</v>
      </c>
      <c r="B25" s="14">
        <v>41091</v>
      </c>
      <c r="C25" s="6" t="s">
        <v>106</v>
      </c>
      <c r="D25" s="6" t="s">
        <v>289</v>
      </c>
      <c r="E25" s="1" t="s">
        <v>398</v>
      </c>
      <c r="F25" s="6" t="s">
        <v>240</v>
      </c>
      <c r="G25" s="6" t="s">
        <v>241</v>
      </c>
    </row>
    <row r="26" spans="1:8" ht="57">
      <c r="A26" s="2">
        <v>23</v>
      </c>
      <c r="B26" s="14">
        <v>40969</v>
      </c>
      <c r="C26" s="6" t="s">
        <v>107</v>
      </c>
      <c r="D26" s="6" t="s">
        <v>380</v>
      </c>
      <c r="E26" s="1" t="s">
        <v>275</v>
      </c>
      <c r="F26" s="6" t="s">
        <v>50</v>
      </c>
      <c r="G26" s="37" t="s">
        <v>399</v>
      </c>
    </row>
    <row r="27" spans="1:8" ht="71.25">
      <c r="A27" s="2">
        <v>24</v>
      </c>
      <c r="B27" s="14">
        <v>40725</v>
      </c>
      <c r="C27" s="6" t="s">
        <v>118</v>
      </c>
      <c r="D27" s="6" t="s">
        <v>174</v>
      </c>
      <c r="E27" s="1" t="s">
        <v>153</v>
      </c>
      <c r="F27" s="6" t="s">
        <v>369</v>
      </c>
      <c r="G27" s="6" t="s">
        <v>80</v>
      </c>
    </row>
    <row r="28" spans="1:8" ht="57">
      <c r="A28" s="2">
        <v>25</v>
      </c>
      <c r="B28" s="14">
        <v>40695</v>
      </c>
      <c r="C28" s="6" t="s">
        <v>117</v>
      </c>
      <c r="D28" s="6" t="s">
        <v>456</v>
      </c>
      <c r="E28" s="1" t="s">
        <v>152</v>
      </c>
      <c r="F28" s="6" t="s">
        <v>50</v>
      </c>
      <c r="G28" s="6" t="s">
        <v>354</v>
      </c>
    </row>
    <row r="29" spans="1:8" ht="57">
      <c r="A29" s="2">
        <v>26</v>
      </c>
      <c r="B29" s="14">
        <v>40299</v>
      </c>
      <c r="C29" s="6" t="s">
        <v>138</v>
      </c>
      <c r="D29" s="6" t="s">
        <v>381</v>
      </c>
      <c r="E29" s="1" t="s">
        <v>261</v>
      </c>
      <c r="F29" s="6" t="s">
        <v>370</v>
      </c>
      <c r="G29" s="6" t="s">
        <v>192</v>
      </c>
    </row>
    <row r="30" spans="1:8" ht="42.75">
      <c r="A30" s="2">
        <v>27</v>
      </c>
      <c r="B30" s="14">
        <v>40148</v>
      </c>
      <c r="C30" s="6" t="s">
        <v>122</v>
      </c>
      <c r="D30" s="6" t="s">
        <v>175</v>
      </c>
      <c r="E30" s="1" t="s">
        <v>276</v>
      </c>
      <c r="F30" s="6" t="s">
        <v>371</v>
      </c>
      <c r="G30" s="6" t="s">
        <v>279</v>
      </c>
    </row>
    <row r="31" spans="1:8" ht="71.25">
      <c r="A31" s="2">
        <v>28</v>
      </c>
      <c r="B31" s="14">
        <v>40087</v>
      </c>
      <c r="C31" s="6" t="s">
        <v>136</v>
      </c>
      <c r="D31" s="6" t="s">
        <v>435</v>
      </c>
      <c r="E31" s="1" t="s">
        <v>165</v>
      </c>
      <c r="F31" s="6" t="s">
        <v>372</v>
      </c>
      <c r="G31" s="6" t="s">
        <v>193</v>
      </c>
      <c r="H31" s="15"/>
    </row>
    <row r="32" spans="1:8" ht="71.25">
      <c r="A32" s="2">
        <v>29</v>
      </c>
      <c r="B32" s="14">
        <v>39995</v>
      </c>
      <c r="C32" s="6" t="s">
        <v>137</v>
      </c>
      <c r="D32" s="6" t="s">
        <v>436</v>
      </c>
      <c r="E32" s="1" t="s">
        <v>277</v>
      </c>
      <c r="F32" s="6" t="s">
        <v>373</v>
      </c>
      <c r="G32" s="6" t="s">
        <v>194</v>
      </c>
      <c r="H32" s="15"/>
    </row>
    <row r="33" spans="1:7" ht="57">
      <c r="A33" s="2">
        <v>30</v>
      </c>
      <c r="B33" s="14">
        <v>39569</v>
      </c>
      <c r="C33" s="6" t="s">
        <v>141</v>
      </c>
      <c r="D33" s="6" t="s">
        <v>382</v>
      </c>
      <c r="E33" s="1" t="s">
        <v>400</v>
      </c>
      <c r="F33" s="12" t="s">
        <v>238</v>
      </c>
      <c r="G33" s="6" t="s">
        <v>81</v>
      </c>
    </row>
    <row r="34" spans="1:7" ht="57">
      <c r="A34" s="2">
        <v>31</v>
      </c>
      <c r="B34" s="14">
        <v>39569</v>
      </c>
      <c r="C34" s="6" t="s">
        <v>140</v>
      </c>
      <c r="D34" s="6" t="s">
        <v>260</v>
      </c>
      <c r="E34" s="1" t="s">
        <v>400</v>
      </c>
      <c r="F34" s="6" t="s">
        <v>374</v>
      </c>
      <c r="G34" s="6" t="s">
        <v>196</v>
      </c>
    </row>
    <row r="35" spans="1:7" ht="57">
      <c r="A35" s="2">
        <v>32</v>
      </c>
      <c r="B35" s="14">
        <v>38961</v>
      </c>
      <c r="C35" s="6" t="s">
        <v>112</v>
      </c>
      <c r="D35" s="6" t="s">
        <v>401</v>
      </c>
      <c r="E35" s="1" t="s">
        <v>149</v>
      </c>
      <c r="F35" s="6">
        <v>3.14</v>
      </c>
      <c r="G35" s="6" t="s">
        <v>242</v>
      </c>
    </row>
    <row r="36" spans="1:7" ht="85.5">
      <c r="A36" s="2">
        <v>33</v>
      </c>
      <c r="B36" s="14">
        <v>38869</v>
      </c>
      <c r="C36" s="6" t="s">
        <v>126</v>
      </c>
      <c r="D36" s="6" t="s">
        <v>259</v>
      </c>
      <c r="E36" s="1" t="s">
        <v>157</v>
      </c>
      <c r="F36" s="6" t="s">
        <v>197</v>
      </c>
      <c r="G36" s="6" t="s">
        <v>198</v>
      </c>
    </row>
    <row r="37" spans="1:7" ht="85.5">
      <c r="A37" s="2">
        <v>34</v>
      </c>
      <c r="B37" s="14">
        <v>38869</v>
      </c>
      <c r="C37" s="6" t="s">
        <v>125</v>
      </c>
      <c r="D37" s="6" t="s">
        <v>259</v>
      </c>
      <c r="E37" s="1" t="s">
        <v>156</v>
      </c>
      <c r="F37" s="6" t="s">
        <v>197</v>
      </c>
      <c r="G37" s="6" t="s">
        <v>198</v>
      </c>
    </row>
    <row r="38" spans="1:7" ht="185.25">
      <c r="A38" s="2">
        <v>35</v>
      </c>
      <c r="B38" s="14">
        <v>38777</v>
      </c>
      <c r="C38" s="6" t="s">
        <v>121</v>
      </c>
      <c r="D38" s="6" t="s">
        <v>439</v>
      </c>
      <c r="E38" s="1" t="s">
        <v>383</v>
      </c>
      <c r="F38" s="6" t="s">
        <v>195</v>
      </c>
      <c r="G38" s="6" t="s">
        <v>402</v>
      </c>
    </row>
    <row r="39" spans="1:7" ht="114">
      <c r="A39" s="2">
        <v>36</v>
      </c>
      <c r="B39" s="14">
        <v>38777</v>
      </c>
      <c r="C39" s="6" t="s">
        <v>184</v>
      </c>
      <c r="D39" s="6" t="s">
        <v>440</v>
      </c>
      <c r="E39" s="1" t="s">
        <v>384</v>
      </c>
      <c r="F39" s="6" t="s">
        <v>50</v>
      </c>
      <c r="G39" s="6" t="s">
        <v>354</v>
      </c>
    </row>
    <row r="40" spans="1:7" ht="85.5">
      <c r="A40" s="2">
        <v>37</v>
      </c>
      <c r="B40" s="14">
        <v>38777</v>
      </c>
      <c r="C40" s="6" t="s">
        <v>185</v>
      </c>
      <c r="D40" s="6" t="s">
        <v>441</v>
      </c>
      <c r="E40" s="1" t="s">
        <v>186</v>
      </c>
      <c r="F40" s="6" t="s">
        <v>50</v>
      </c>
      <c r="G40" s="6" t="s">
        <v>354</v>
      </c>
    </row>
    <row r="41" spans="1:7" ht="85.5">
      <c r="A41" s="2">
        <v>38</v>
      </c>
      <c r="B41" s="14">
        <v>38777</v>
      </c>
      <c r="C41" s="6" t="s">
        <v>98</v>
      </c>
      <c r="D41" s="6" t="s">
        <v>257</v>
      </c>
      <c r="E41" s="1" t="s">
        <v>258</v>
      </c>
      <c r="F41" s="6" t="s">
        <v>350</v>
      </c>
      <c r="G41" s="6" t="s">
        <v>351</v>
      </c>
    </row>
    <row r="42" spans="1:7" ht="114">
      <c r="A42" s="2">
        <v>39</v>
      </c>
      <c r="B42" s="14">
        <v>38777</v>
      </c>
      <c r="C42" s="6" t="s">
        <v>131</v>
      </c>
      <c r="D42" s="6" t="s">
        <v>176</v>
      </c>
      <c r="E42" s="1" t="s">
        <v>161</v>
      </c>
      <c r="F42" s="6" t="s">
        <v>375</v>
      </c>
      <c r="G42" s="6" t="s">
        <v>244</v>
      </c>
    </row>
    <row r="43" spans="1:7" ht="85.5">
      <c r="A43" s="2">
        <v>40</v>
      </c>
      <c r="B43" s="14">
        <v>38687</v>
      </c>
      <c r="C43" s="6" t="s">
        <v>114</v>
      </c>
      <c r="D43" s="6" t="s">
        <v>385</v>
      </c>
      <c r="E43" s="1" t="s">
        <v>150</v>
      </c>
      <c r="F43" s="6" t="s">
        <v>376</v>
      </c>
      <c r="G43" s="6" t="s">
        <v>200</v>
      </c>
    </row>
    <row r="44" spans="1:7" ht="99.75">
      <c r="A44" s="2">
        <v>41</v>
      </c>
      <c r="B44" s="14">
        <v>38687</v>
      </c>
      <c r="C44" s="6" t="s">
        <v>130</v>
      </c>
      <c r="D44" s="6" t="s">
        <v>176</v>
      </c>
      <c r="E44" s="1" t="s">
        <v>160</v>
      </c>
      <c r="F44" s="6" t="s">
        <v>199</v>
      </c>
      <c r="G44" s="6" t="s">
        <v>244</v>
      </c>
    </row>
    <row r="45" spans="1:7" ht="85.5">
      <c r="A45" s="2">
        <v>42</v>
      </c>
      <c r="B45" s="14">
        <v>38534</v>
      </c>
      <c r="C45" s="6" t="s">
        <v>133</v>
      </c>
      <c r="D45" s="6" t="s">
        <v>386</v>
      </c>
      <c r="E45" s="1" t="s">
        <v>163</v>
      </c>
      <c r="F45" s="6">
        <v>4.12</v>
      </c>
      <c r="G45" s="6" t="s">
        <v>78</v>
      </c>
    </row>
    <row r="46" spans="1:7" ht="99.75">
      <c r="A46" s="2">
        <v>43</v>
      </c>
      <c r="B46" s="14">
        <v>38534</v>
      </c>
      <c r="C46" s="6" t="s">
        <v>134</v>
      </c>
      <c r="D46" s="6" t="s">
        <v>177</v>
      </c>
      <c r="E46" s="1" t="s">
        <v>387</v>
      </c>
      <c r="F46" s="6" t="s">
        <v>372</v>
      </c>
      <c r="G46" s="6" t="s">
        <v>193</v>
      </c>
    </row>
    <row r="47" spans="1:7" ht="85.5">
      <c r="A47" s="2">
        <v>44</v>
      </c>
      <c r="B47" s="14">
        <v>38534</v>
      </c>
      <c r="C47" s="6" t="s">
        <v>132</v>
      </c>
      <c r="D47" s="6" t="s">
        <v>388</v>
      </c>
      <c r="E47" s="1" t="s">
        <v>162</v>
      </c>
      <c r="F47" s="6" t="s">
        <v>352</v>
      </c>
      <c r="G47" s="6" t="s">
        <v>353</v>
      </c>
    </row>
    <row r="48" spans="1:7" ht="99.75">
      <c r="A48" s="2">
        <v>45</v>
      </c>
      <c r="B48" s="14" t="s">
        <v>309</v>
      </c>
      <c r="C48" s="6" t="s">
        <v>127</v>
      </c>
      <c r="D48" s="6" t="s">
        <v>256</v>
      </c>
      <c r="E48" s="1" t="s">
        <v>158</v>
      </c>
      <c r="F48" s="6" t="s">
        <v>201</v>
      </c>
      <c r="G48" s="6" t="s">
        <v>202</v>
      </c>
    </row>
    <row r="49" spans="1:7" ht="85.5">
      <c r="A49" s="2">
        <v>46</v>
      </c>
      <c r="B49" s="14" t="s">
        <v>309</v>
      </c>
      <c r="C49" s="6" t="s">
        <v>129</v>
      </c>
      <c r="D49" s="6" t="s">
        <v>176</v>
      </c>
      <c r="E49" s="1" t="s">
        <v>159</v>
      </c>
      <c r="F49" s="6" t="s">
        <v>203</v>
      </c>
      <c r="G49" s="6" t="s">
        <v>377</v>
      </c>
    </row>
    <row r="50" spans="1:7" ht="71.25">
      <c r="A50" s="2">
        <v>47</v>
      </c>
      <c r="B50" s="14" t="s">
        <v>309</v>
      </c>
      <c r="C50" s="6" t="s">
        <v>115</v>
      </c>
      <c r="D50" s="6" t="s">
        <v>389</v>
      </c>
      <c r="E50" s="1" t="s">
        <v>151</v>
      </c>
      <c r="F50" s="6" t="s">
        <v>50</v>
      </c>
      <c r="G50" s="6" t="s">
        <v>354</v>
      </c>
    </row>
    <row r="51" spans="1:7" ht="99.75">
      <c r="A51" s="2">
        <v>48</v>
      </c>
      <c r="B51" s="14" t="s">
        <v>309</v>
      </c>
      <c r="C51" s="6" t="s">
        <v>255</v>
      </c>
      <c r="D51" s="6" t="s">
        <v>178</v>
      </c>
      <c r="E51" s="1" t="s">
        <v>390</v>
      </c>
      <c r="F51" s="6" t="s">
        <v>205</v>
      </c>
      <c r="G51" s="6" t="s">
        <v>193</v>
      </c>
    </row>
    <row r="52" spans="1:7" ht="114">
      <c r="A52" s="2">
        <v>49</v>
      </c>
      <c r="B52" s="14" t="s">
        <v>309</v>
      </c>
      <c r="C52" s="6" t="s">
        <v>116</v>
      </c>
      <c r="D52" s="6" t="s">
        <v>179</v>
      </c>
      <c r="E52" s="1" t="s">
        <v>403</v>
      </c>
      <c r="F52" s="6" t="s">
        <v>280</v>
      </c>
      <c r="G52" s="6" t="s">
        <v>281</v>
      </c>
    </row>
    <row r="53" spans="1:7" ht="85.5">
      <c r="A53" s="2">
        <v>50</v>
      </c>
      <c r="B53" s="14" t="s">
        <v>309</v>
      </c>
      <c r="C53" s="6" t="s">
        <v>187</v>
      </c>
      <c r="D53" s="6" t="s">
        <v>391</v>
      </c>
      <c r="E53" s="1" t="s">
        <v>459</v>
      </c>
      <c r="F53" s="6" t="s">
        <v>50</v>
      </c>
      <c r="G53" s="6" t="s">
        <v>354</v>
      </c>
    </row>
    <row r="54" spans="1:7" ht="114">
      <c r="A54" s="2">
        <v>51</v>
      </c>
      <c r="B54" s="14">
        <v>38322</v>
      </c>
      <c r="C54" s="6" t="s">
        <v>128</v>
      </c>
      <c r="D54" s="6" t="s">
        <v>176</v>
      </c>
      <c r="E54" s="1" t="s">
        <v>392</v>
      </c>
      <c r="F54" s="6" t="s">
        <v>199</v>
      </c>
      <c r="G54" s="6" t="s">
        <v>351</v>
      </c>
    </row>
    <row r="55" spans="1:7" ht="142.5">
      <c r="A55" s="2">
        <v>52</v>
      </c>
      <c r="B55" s="14">
        <v>38292</v>
      </c>
      <c r="C55" s="6" t="s">
        <v>119</v>
      </c>
      <c r="D55" s="6" t="s">
        <v>180</v>
      </c>
      <c r="E55" s="1" t="s">
        <v>404</v>
      </c>
      <c r="F55" s="6" t="s">
        <v>378</v>
      </c>
      <c r="G55" s="6" t="s">
        <v>243</v>
      </c>
    </row>
    <row r="56" spans="1:7" ht="42.75">
      <c r="A56" s="2">
        <v>53</v>
      </c>
      <c r="B56" s="14">
        <v>37895</v>
      </c>
      <c r="C56" s="6" t="s">
        <v>108</v>
      </c>
      <c r="D56" s="6" t="s">
        <v>278</v>
      </c>
      <c r="E56" s="1" t="s">
        <v>146</v>
      </c>
      <c r="F56" s="6" t="s">
        <v>238</v>
      </c>
      <c r="G56" s="6" t="s">
        <v>81</v>
      </c>
    </row>
    <row r="57" spans="1:7" ht="42.75">
      <c r="A57" s="2">
        <v>54</v>
      </c>
      <c r="B57" s="14">
        <v>37653</v>
      </c>
      <c r="C57" s="6" t="s">
        <v>113</v>
      </c>
      <c r="D57" s="6" t="s">
        <v>385</v>
      </c>
      <c r="E57" s="1" t="s">
        <v>254</v>
      </c>
      <c r="F57" s="6" t="s">
        <v>376</v>
      </c>
      <c r="G57" s="6" t="s">
        <v>200</v>
      </c>
    </row>
    <row r="58" spans="1:7" ht="57">
      <c r="A58" s="2">
        <v>55</v>
      </c>
      <c r="B58" s="14">
        <v>37043</v>
      </c>
      <c r="C58" s="6" t="s">
        <v>109</v>
      </c>
      <c r="D58" s="6" t="s">
        <v>278</v>
      </c>
      <c r="E58" s="1" t="s">
        <v>253</v>
      </c>
      <c r="F58" s="6" t="s">
        <v>238</v>
      </c>
      <c r="G58" s="6" t="s">
        <v>81</v>
      </c>
    </row>
    <row r="59" spans="1:7" ht="57">
      <c r="A59" s="2">
        <v>56</v>
      </c>
      <c r="B59" s="14">
        <v>36342</v>
      </c>
      <c r="C59" s="6" t="s">
        <v>110</v>
      </c>
      <c r="D59" s="6" t="s">
        <v>142</v>
      </c>
      <c r="E59" s="1" t="s">
        <v>147</v>
      </c>
      <c r="F59" s="6">
        <v>4.1100000000000003</v>
      </c>
      <c r="G59" s="6" t="s">
        <v>86</v>
      </c>
    </row>
    <row r="60" spans="1:7">
      <c r="A60" s="20" t="s">
        <v>454</v>
      </c>
      <c r="B60" s="13"/>
      <c r="C60" s="13"/>
      <c r="D60" s="13"/>
    </row>
    <row r="61" spans="1:7">
      <c r="B61" s="13"/>
      <c r="C61" s="13"/>
      <c r="D61" s="13"/>
    </row>
  </sheetData>
  <sheetProtection algorithmName="SHA-512" hashValue="PedxZasbLOwqYVipdz0IfvAd6wvmnJ7pZ4XfBQIf9brvWydrKn0WdVTWIEZo1oQl7MOFBNEk5G+EtCIIbcEZ0w==" saltValue="neUOzSlFGrspia/QWM/WiA==" spinCount="100000" sheet="1" objects="1" scenarios="1" formatColumns="0" formatRows="0" sort="0" autoFilter="0"/>
  <sortState xmlns:xlrd2="http://schemas.microsoft.com/office/spreadsheetml/2017/richdata2" ref="A4:G486">
    <sortCondition descending="1" ref="B4:B486"/>
    <sortCondition descending="1" ref="C4:C486"/>
  </sortState>
  <customSheetViews>
    <customSheetView guid="{45AF1073-E785-4E8F-97F1-8C9392E84207}" scale="90" showAutoFilter="1" topLeftCell="A48">
      <selection activeCell="H53" sqref="H53"/>
      <pageMargins left="0.7" right="0.7" top="0.75" bottom="0.75" header="0.3" footer="0.3"/>
      <pageSetup paperSize="9" orientation="portrait" r:id="rId1"/>
      <autoFilter ref="A2:G60" xr:uid="{B0364144-5464-44EB-BF5E-524F168BBE03}"/>
    </customSheetView>
    <customSheetView guid="{689BC91A-114A-490F-80C8-592C89891CB8}" scale="85" showAutoFilter="1" topLeftCell="A48">
      <selection activeCell="I50" sqref="I50"/>
      <pageMargins left="0.7" right="0.7" top="0.75" bottom="0.75" header="0.3" footer="0.3"/>
      <pageSetup paperSize="9" orientation="portrait" r:id="rId2"/>
      <autoFilter ref="A2:G60" xr:uid="{C97E212F-045E-4DBB-A5BE-3D6C95DCF9E0}"/>
    </customSheetView>
    <customSheetView guid="{8C691C05-D8E8-49DF-83BB-8C8F7DA7F3D4}" scale="90" showAutoFilter="1" topLeftCell="A43">
      <selection activeCell="H54" sqref="H54"/>
      <pageMargins left="0.7" right="0.7" top="0.75" bottom="0.75" header="0.3" footer="0.3"/>
      <pageSetup paperSize="9" orientation="portrait" r:id="rId3"/>
      <autoFilter ref="A2:G60" xr:uid="{63A1E45F-726E-46BE-8BD9-DBC4E983F5EE}"/>
    </customSheetView>
    <customSheetView guid="{A477995C-60DE-4E1B-A942-BF86C8D665B4}" scale="70" showAutoFilter="1">
      <selection activeCell="C5" sqref="C5"/>
      <pageMargins left="0.7" right="0.7" top="0.75" bottom="0.75" header="0.3" footer="0.3"/>
      <pageSetup paperSize="9" orientation="portrait" r:id="rId4"/>
      <autoFilter ref="A2:G60" xr:uid="{5C369ACC-708D-4F50-8562-9E7DAE36862B}"/>
    </customSheetView>
    <customSheetView guid="{FC79C332-2A01-492A-9120-FEBC8F9F8F37}" scale="90" filter="1" showAutoFilter="1">
      <selection activeCell="H61" sqref="H61"/>
      <pageMargins left="0.7" right="0.7" top="0.75" bottom="0.75" header="0.3" footer="0.3"/>
      <pageSetup paperSize="9" orientation="portrait" r:id="rId5"/>
      <autoFilter ref="A2:G60" xr:uid="{35A9B173-5EC8-410A-8455-39C7167126FB}">
        <filterColumn colId="2">
          <filters>
            <filter val="LD12-2011"/>
          </filters>
        </filterColumn>
      </autoFilter>
    </customSheetView>
    <customSheetView guid="{2F7424C8-E903-4F5F-B499-5CFD14611938}" scale="90" filter="1" showAutoFilter="1">
      <selection activeCell="H61" sqref="H61"/>
      <pageMargins left="0.7" right="0.7" top="0.75" bottom="0.75" header="0.3" footer="0.3"/>
      <pageSetup paperSize="9" orientation="portrait" r:id="rId6"/>
      <autoFilter ref="A2:G60" xr:uid="{D9B1DE86-F409-4215-BCAC-8C2412E9A433}">
        <filterColumn colId="2">
          <filters>
            <filter val="LD12-2011"/>
          </filters>
        </filterColumn>
      </autoFilter>
    </customSheetView>
    <customSheetView guid="{321CF6B1-272C-48A4-B4DD-BE7FE189C4FD}" scale="90" showAutoFilter="1" topLeftCell="B16">
      <selection activeCell="H18" sqref="H18"/>
      <pageMargins left="0.7" right="0.7" top="0.75" bottom="0.75" header="0.3" footer="0.3"/>
      <pageSetup paperSize="9" orientation="portrait" r:id="rId7"/>
      <autoFilter ref="A2:G60" xr:uid="{37C24A74-EA88-48AA-9921-F61EEB0D49EE}"/>
    </customSheetView>
    <customSheetView guid="{EC2A0834-5935-4EDA-8A25-867FBC091866}" scale="90" showAutoFilter="1">
      <selection activeCell="H3" sqref="H3"/>
      <pageMargins left="0.7" right="0.7" top="0.75" bottom="0.75" header="0.3" footer="0.3"/>
      <pageSetup paperSize="9" orientation="portrait" r:id="rId8"/>
      <autoFilter ref="A2:G60" xr:uid="{4E347E99-E514-4FB7-8AF8-4432CC7A1F50}"/>
    </customSheetView>
    <customSheetView guid="{67D43738-4EFA-4012-B61B-7E7D28F1079E}" scale="90" showAutoFilter="1" topLeftCell="A55">
      <selection activeCell="G67" sqref="G67"/>
      <pageMargins left="0.7" right="0.7" top="0.75" bottom="0.75" header="0.3" footer="0.3"/>
      <pageSetup paperSize="9" orientation="portrait" r:id="rId9"/>
      <autoFilter ref="A2:G60" xr:uid="{AE35D8DD-7832-4191-95B9-D6E554A2EFE3}"/>
    </customSheetView>
    <customSheetView guid="{65EB8E42-AAAC-415D-94B2-9A7F99166E14}" scale="90" showAutoFilter="1">
      <selection activeCell="H36" sqref="H36"/>
      <pageMargins left="0.7" right="0.7" top="0.75" bottom="0.75" header="0.3" footer="0.3"/>
      <pageSetup paperSize="9" orientation="portrait" r:id="rId10"/>
      <autoFilter ref="A2:G60" xr:uid="{1AA1A216-0EA4-470F-B35A-641ADFF77859}"/>
    </customSheetView>
    <customSheetView guid="{3711DB83-5F2E-4A10-B08C-B5CDE7A1B4A1}" scale="90" showAutoFilter="1" topLeftCell="B1">
      <selection activeCell="G4" sqref="G4"/>
      <pageMargins left="0.7" right="0.7" top="0.75" bottom="0.75" header="0.3" footer="0.3"/>
      <pageSetup paperSize="9" orientation="portrait" r:id="rId11"/>
      <autoFilter ref="A2:G60" xr:uid="{21053BFE-DCF0-49DC-8E02-8AEA08BF2E54}"/>
    </customSheetView>
    <customSheetView guid="{0EBBA27B-A6AB-46B3-95B5-5F6FB5FCBB38}" scale="90" showAutoFilter="1">
      <selection activeCell="D3" sqref="D3"/>
      <pageMargins left="0.7" right="0.7" top="0.75" bottom="0.75" header="0.3" footer="0.3"/>
      <pageSetup paperSize="9" orientation="portrait" r:id="rId12"/>
      <autoFilter ref="A2:G60" xr:uid="{BD6E7F76-4B43-4942-98AE-15F06CE332BC}"/>
    </customSheetView>
    <customSheetView guid="{859A3B51-89DB-45B1-ADCF-DBEA6D421926}" scale="90" showAutoFilter="1" topLeftCell="A70">
      <selection activeCell="G28" sqref="G28"/>
      <pageMargins left="0.7" right="0.7" top="0.75" bottom="0.75" header="0.3" footer="0.3"/>
      <pageSetup paperSize="9" orientation="portrait" r:id="rId13"/>
      <autoFilter ref="A2:G60" xr:uid="{EDE2E01E-52EE-4BD2-A294-82BE0E66180F}"/>
    </customSheetView>
    <customSheetView guid="{C53E25A9-24F5-4240-8706-97F68D985F4F}" scale="90" showAutoFilter="1">
      <selection activeCell="D3" sqref="D3"/>
      <pageMargins left="0.7" right="0.7" top="0.75" bottom="0.75" header="0.3" footer="0.3"/>
      <pageSetup paperSize="9" orientation="portrait" r:id="rId14"/>
      <autoFilter ref="A2:G60" xr:uid="{BF3C7233-B1F8-497D-B4E5-732955E6A9F8}"/>
    </customSheetView>
    <customSheetView guid="{6ECD1AB5-C315-4C53-9DC3-EC9ED4FFA973}" scale="90" showAutoFilter="1" topLeftCell="A52">
      <selection activeCell="G54" sqref="G54"/>
      <pageMargins left="0.7" right="0.7" top="0.75" bottom="0.75" header="0.3" footer="0.3"/>
      <pageSetup paperSize="9" orientation="portrait" r:id="rId15"/>
      <autoFilter ref="A2:G60" xr:uid="{E1EB18A1-AB1C-4A00-AE7E-255C26E31981}"/>
    </customSheetView>
    <customSheetView guid="{2EB30BE1-7065-4194-8784-8E31045C71DC}" scale="90" showAutoFilter="1" topLeftCell="A11">
      <selection activeCell="H13" sqref="H13"/>
      <pageMargins left="0.7" right="0.7" top="0.75" bottom="0.75" header="0.3" footer="0.3"/>
      <pageSetup paperSize="9" orientation="portrait" r:id="rId16"/>
      <autoFilter ref="A2:G60" xr:uid="{E3F102F8-A8A8-4AE9-B512-57C07B4C37E8}"/>
    </customSheetView>
    <customSheetView guid="{ED0E2257-30AE-4570-8798-8AB15CAD000E}" scale="90" showAutoFilter="1" topLeftCell="B50">
      <selection activeCell="H1" sqref="H1:H60"/>
      <pageMargins left="0.7" right="0.7" top="0.75" bottom="0.75" header="0.3" footer="0.3"/>
      <pageSetup paperSize="9" orientation="portrait" r:id="rId17"/>
      <autoFilter ref="A2:G60" xr:uid="{13AFFAFC-2A38-41F4-A32E-21103D7BF7C5}"/>
    </customSheetView>
    <customSheetView guid="{98763A7E-BC75-403D-BAE5-1316F69C62CE}" scale="90" showAutoFilter="1" topLeftCell="A57">
      <selection activeCell="H60" sqref="H60"/>
      <pageMargins left="0.7" right="0.7" top="0.75" bottom="0.75" header="0.3" footer="0.3"/>
      <pageSetup paperSize="9" orientation="portrait" r:id="rId18"/>
      <autoFilter ref="A2:G60" xr:uid="{D83A1EBB-A31C-43D2-8F93-B1A126AA167B}"/>
    </customSheetView>
    <customSheetView guid="{16CCC797-407B-4095-AE07-720C4DC7749D}" scale="90" showAutoFilter="1" topLeftCell="A54">
      <selection activeCell="I55" sqref="I55"/>
      <pageMargins left="0.7" right="0.7" top="0.75" bottom="0.75" header="0.3" footer="0.3"/>
      <pageSetup paperSize="9" orientation="portrait" r:id="rId19"/>
      <autoFilter ref="A2:G60" xr:uid="{253CF4A0-8079-4D95-AFE4-7830DCC8D75C}"/>
    </customSheetView>
    <customSheetView guid="{AEAECF48-9427-4CBA-BE57-7C9865B53F61}" scale="90" showAutoFilter="1" topLeftCell="B35">
      <selection activeCell="H39" sqref="H39"/>
      <pageMargins left="0.7" right="0.7" top="0.75" bottom="0.75" header="0.3" footer="0.3"/>
      <pageSetup paperSize="9" orientation="portrait" r:id="rId20"/>
      <autoFilter ref="A2:G60" xr:uid="{E1E4AC7D-C43D-4BBF-9920-C9BA8B68E0E5}"/>
    </customSheetView>
    <customSheetView guid="{888EE0B4-39A1-498D-9CC0-B95D988A2A63}" scale="90" showAutoFilter="1" topLeftCell="A55">
      <selection activeCell="G67" sqref="G67"/>
      <pageMargins left="0.7" right="0.7" top="0.75" bottom="0.75" header="0.3" footer="0.3"/>
      <pageSetup paperSize="9" orientation="portrait" r:id="rId21"/>
      <autoFilter ref="A2:G60" xr:uid="{25C5B964-8AA6-41CD-86B4-3673386FBC19}"/>
    </customSheetView>
    <customSheetView guid="{41FBF807-191D-4BDE-9BA5-72C856129AB4}" showAutoFilter="1" topLeftCell="A16">
      <selection activeCell="H17" sqref="H17"/>
      <pageMargins left="0.7" right="0.7" top="0.75" bottom="0.75" header="0.3" footer="0.3"/>
      <pageSetup paperSize="9" orientation="portrait" r:id="rId22"/>
      <autoFilter ref="A2:G60" xr:uid="{36B912D4-5351-47C6-A02C-AAECF803F35C}"/>
    </customSheetView>
    <customSheetView guid="{ADA6CC77-2B6E-4EB2-8C25-033D5A977015}" scale="90" filter="1" showAutoFilter="1">
      <selection activeCell="H61" sqref="H61"/>
      <pageMargins left="0.7" right="0.7" top="0.75" bottom="0.75" header="0.3" footer="0.3"/>
      <pageSetup paperSize="9" orientation="portrait" r:id="rId23"/>
      <autoFilter ref="A2:G60" xr:uid="{75A5B01D-CEA0-450D-A0FF-98F1154917FD}">
        <filterColumn colId="2">
          <filters>
            <filter val="LD12-2011"/>
          </filters>
        </filterColumn>
      </autoFilter>
    </customSheetView>
    <customSheetView guid="{AF15527E-82BE-4463-BAD7-8DFC52314A70}" scale="90" showAutoFilter="1" topLeftCell="B1">
      <selection activeCell="H4" sqref="H4"/>
      <pageMargins left="0.7" right="0.7" top="0.75" bottom="0.75" header="0.3" footer="0.3"/>
      <pageSetup paperSize="9" orientation="portrait" r:id="rId24"/>
      <autoFilter ref="A2:G60" xr:uid="{86A34377-EB72-4138-93C5-ED6F72468A84}"/>
    </customSheetView>
    <customSheetView guid="{5CE7DADE-8EF3-4F88-82BA-48CC0817A61E}" scale="85" showAutoFilter="1">
      <selection activeCell="H4" sqref="H4"/>
      <pageMargins left="0.7" right="0.7" top="0.75" bottom="0.75" header="0.3" footer="0.3"/>
      <pageSetup paperSize="9" orientation="portrait" r:id="rId25"/>
      <autoFilter ref="A2:G60" xr:uid="{C0C08041-4CA9-4B00-8C46-380A5612E1CA}"/>
    </customSheetView>
    <customSheetView guid="{31D29052-73FE-45C5-970B-08779B531855}" scale="90" showAutoFilter="1" topLeftCell="A64">
      <selection activeCell="C2" sqref="C2"/>
      <pageMargins left="0.7" right="0.7" top="0.75" bottom="0.75" header="0.3" footer="0.3"/>
      <pageSetup paperSize="9" orientation="portrait" r:id="rId26"/>
      <autoFilter ref="A2:G60" xr:uid="{4A1F251F-18FC-4B48-AC53-07A48B401763}"/>
    </customSheetView>
    <customSheetView guid="{031829BC-56F8-427E-801C-640EB6F2D72D}" scale="90" fitToPage="1" showAutoFilter="1" topLeftCell="A53">
      <selection activeCell="G3" sqref="G3"/>
      <pageMargins left="0.7" right="0.7" top="0.75" bottom="0.75" header="0.3" footer="0.3"/>
      <pageSetup paperSize="9" scale="36" fitToHeight="0" orientation="portrait" r:id="rId27"/>
      <autoFilter ref="A2:G60" xr:uid="{593EC367-AFB0-4327-9728-A16A3ECFDB0A}">
        <sortState xmlns:xlrd2="http://schemas.microsoft.com/office/spreadsheetml/2017/richdata2" ref="A3:G60">
          <sortCondition descending="1" ref="B2:B60"/>
        </sortState>
      </autoFilter>
    </customSheetView>
    <customSheetView guid="{6EFB7892-0EEA-476A-812B-1C0C137E926F}" scale="90" showPageBreaks="1" fitToPage="1" showAutoFilter="1" topLeftCell="A4">
      <selection activeCell="E39" sqref="E39"/>
      <pageMargins left="0.7" right="0.7" top="0.75" bottom="0.75" header="0.3" footer="0.3"/>
      <pageSetup paperSize="9" scale="36" fitToHeight="0" orientation="portrait" r:id="rId28"/>
      <autoFilter ref="A2:G60" xr:uid="{5C7C5163-269C-4F0E-83E1-D6F4E47396CA}">
        <sortState xmlns:xlrd2="http://schemas.microsoft.com/office/spreadsheetml/2017/richdata2" ref="A3:G60">
          <sortCondition descending="1" ref="B2:B60"/>
        </sortState>
      </autoFilter>
    </customSheetView>
    <customSheetView guid="{76BC3D4B-EF53-40C6-95EE-F564E49614F0}" scale="90" showAutoFilter="1" topLeftCell="A55">
      <selection activeCell="H59" sqref="H59"/>
      <pageMargins left="0.7" right="0.7" top="0.75" bottom="0.75" header="0.3" footer="0.3"/>
      <pageSetup paperSize="9" orientation="portrait" r:id="rId29"/>
      <autoFilter ref="A2:G60" xr:uid="{071F6CF5-8128-4D59-B52E-21A527242E7C}">
        <sortState xmlns:xlrd2="http://schemas.microsoft.com/office/spreadsheetml/2017/richdata2" ref="A3:G60">
          <sortCondition descending="1" ref="B2:B60"/>
        </sortState>
      </autoFilter>
    </customSheetView>
    <customSheetView guid="{E8EBF1DF-BB07-48CE-B760-6811BCBD1055}" scale="90" showAutoFilter="1" topLeftCell="A55">
      <selection activeCell="G61" sqref="G61"/>
      <pageMargins left="0.7" right="0.7" top="0.75" bottom="0.75" header="0.3" footer="0.3"/>
      <pageSetup paperSize="9" orientation="portrait" r:id="rId30"/>
      <autoFilter ref="A2:G60" xr:uid="{3C607FB6-07CE-4DFB-8509-299EEFE310F7}">
        <sortState xmlns:xlrd2="http://schemas.microsoft.com/office/spreadsheetml/2017/richdata2" ref="A3:G60">
          <sortCondition descending="1" ref="B2:B60"/>
        </sortState>
      </autoFilter>
    </customSheetView>
    <customSheetView guid="{AF364D84-82D3-42B6-B7E2-A371142E0A2D}" scale="90" showAutoFilter="1">
      <selection activeCell="E3" sqref="E3"/>
      <pageMargins left="0.7" right="0.7" top="0.75" bottom="0.75" header="0.3" footer="0.3"/>
      <pageSetup paperSize="9" orientation="portrait" r:id="rId31"/>
      <autoFilter ref="A2:I60" xr:uid="{A5205423-65FE-46F5-82B7-E87EDDCF7D01}"/>
    </customSheetView>
    <customSheetView guid="{4CA15499-7880-45F5-B628-7AAA7FEFA624}" scale="55" showAutoFilter="1" topLeftCell="A40">
      <selection activeCell="I42" sqref="I42"/>
      <pageMargins left="0.7" right="0.7" top="0.75" bottom="0.75" header="0.3" footer="0.3"/>
      <pageSetup paperSize="9" orientation="portrait" r:id="rId32"/>
      <autoFilter ref="A2:J60" xr:uid="{C3C1532D-CEC1-4BFD-8A76-06FBA196266E}"/>
    </customSheetView>
    <customSheetView guid="{DBBDF3A7-A877-4D9B-B6B8-B5C6BECD1F26}" scale="90" showAutoFilter="1" topLeftCell="A26">
      <selection activeCell="E33" sqref="E33"/>
      <pageMargins left="0.7" right="0.7" top="0.75" bottom="0.75" header="0.3" footer="0.3"/>
      <pageSetup paperSize="9" orientation="portrait" r:id="rId33"/>
      <autoFilter ref="A2:K60" xr:uid="{0A86E8C7-CBA9-4B7A-AA34-1F9D18F5989D}"/>
    </customSheetView>
  </customSheetViews>
  <mergeCells count="1">
    <mergeCell ref="F2:G2"/>
  </mergeCells>
  <conditionalFormatting sqref="A4:E37 B38:E52 A38:A59 B54:E59">
    <cfRule type="expression" dxfId="2" priority="2">
      <formula>#REF!=$C4</formula>
    </cfRule>
  </conditionalFormatting>
  <conditionalFormatting sqref="B53:E53">
    <cfRule type="expression" dxfId="1" priority="3">
      <formula>$D53=#REF!</formula>
    </cfRule>
  </conditionalFormatting>
  <hyperlinks>
    <hyperlink ref="G26" r:id="rId34" xr:uid="{D1EC0384-F5C1-453B-A523-08F6E206EE3C}"/>
  </hyperlinks>
  <pageMargins left="0.7" right="0.7" top="0.75" bottom="0.75" header="0.3" footer="0.3"/>
  <pageSetup paperSize="9" orientation="portrait" r:id="rId35"/>
  <drawing r:id="rId36"/>
  <tableParts count="1">
    <tablePart r:id="rId37"/>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82A2B-E2C2-4ACF-A785-97DFD13D24FB}">
  <sheetPr codeName="Sheet1"/>
  <dimension ref="A1:E64"/>
  <sheetViews>
    <sheetView showGridLines="0" zoomScaleNormal="100" workbookViewId="0"/>
  </sheetViews>
  <sheetFormatPr defaultRowHeight="15"/>
  <cols>
    <col min="1" max="1" width="22.42578125" customWidth="1"/>
    <col min="2" max="2" width="42.28515625" customWidth="1"/>
    <col min="3" max="3" width="50.5703125" customWidth="1"/>
    <col min="4" max="4" width="23" customWidth="1"/>
    <col min="5" max="5" width="55.28515625" customWidth="1"/>
  </cols>
  <sheetData>
    <row r="1" spans="1:5" s="47" customFormat="1" ht="57" customHeight="1"/>
    <row r="2" spans="1:5" s="47" customFormat="1"/>
    <row r="3" spans="1:5" s="47" customFormat="1">
      <c r="B3" s="47" t="s">
        <v>393</v>
      </c>
    </row>
    <row r="4" spans="1:5" s="47" customFormat="1" ht="24.75" customHeight="1"/>
    <row r="5" spans="1:5" s="47" customFormat="1" ht="39" customHeight="1"/>
    <row r="6" spans="1:5" ht="19.5" customHeight="1">
      <c r="A6" s="52" t="s">
        <v>182</v>
      </c>
      <c r="B6" s="52"/>
      <c r="C6" s="52"/>
      <c r="D6" s="51" t="s">
        <v>183</v>
      </c>
      <c r="E6" s="51"/>
    </row>
    <row r="7" spans="1:5" ht="17.25" customHeight="1">
      <c r="A7" s="26" t="s">
        <v>48</v>
      </c>
      <c r="B7" s="26" t="s">
        <v>394</v>
      </c>
      <c r="C7" s="26" t="s">
        <v>0</v>
      </c>
      <c r="D7" s="45" t="s">
        <v>66</v>
      </c>
      <c r="E7" s="45" t="s">
        <v>67</v>
      </c>
    </row>
    <row r="8" spans="1:5" ht="141.75" customHeight="1">
      <c r="A8" s="18" t="str" cm="1">
        <f t="array" ref="A8:E63">_xlfn._xlws.FILTER(Table2[],ISNUMBER(SEARCH(B3,Table2[Reference No.]))+ISNUMBER(SEARCH(B3,Table2[Listing Rules/Topics]))+ISNUMBER(SEARCH(B3,Table2[Particulars]))+ISNUMBER(SEARCH(B3,Table2[Chapter]))+ISNUMBER(SEARCH(B3,Table2[Title])),"No Matches Found")</f>
        <v>LD138-2022</v>
      </c>
      <c r="B8" s="18" t="str">
        <v>MB Rules 8.04, 8A.04 and 19C.02</v>
      </c>
      <c r="C8" s="18" t="str">
        <v>To provide guidance on why the Exchange considered certain proposed applicants have not demonstrated their suitability to list with a WVR structure</v>
      </c>
      <c r="D8" s="18" t="str">
        <v>2.2
A.10</v>
      </c>
      <c r="E8" s="18" t="str">
        <v>Companies with Weighted Voting Rights Structures
Companies with Weighted Voting Rights Structures</v>
      </c>
    </row>
    <row r="9" spans="1:5" ht="142.5">
      <c r="A9" s="18" t="str">
        <v>LD135-2022</v>
      </c>
      <c r="B9" s="18" t="str">
        <v>MB Rule 18A.01</v>
      </c>
      <c r="C9" s="18" t="str">
        <v>Whether Product X (being one of Company A’s Core Products) which completed the Phase 1 clinical trials under the Therapeutic Goods Administration in Australia and subsequently obtained approval from both the European Medicines Agency and the National Medical Products Administration to commence the global pivotal Phase 2/3 clinical trial satisfies the relevant core product eligibility requirements under GL92-18 and Chapter 18A of the Main Board Rules</v>
      </c>
      <c r="D9" s="18" t="str">
        <v>A.11</v>
      </c>
      <c r="E9" s="18" t="str">
        <v>Biotech Companies</v>
      </c>
    </row>
    <row r="10" spans="1:5" ht="198.75" customHeight="1">
      <c r="A10" s="18" t="str">
        <v>LD134-2022</v>
      </c>
      <c r="B10" s="18" t="str">
        <v xml:space="preserve">MB Rule 8.04  </v>
      </c>
      <c r="C10" s="18" t="str">
        <v>Whether Company X is suitable for listing in light of (a) the prolonged deterioration of financial performance of its Core Businesses; (b) the limited track record of its new services and temporary business improvement; and (c) the failure to prove its business improvement plans</v>
      </c>
      <c r="D10" s="18" t="str">
        <v>1.2A
A.6</v>
      </c>
      <c r="E10" s="18" t="str">
        <v>Business Sustainability
Business Sustainability</v>
      </c>
    </row>
    <row r="11" spans="1:5" ht="28.5">
      <c r="A11" s="18" t="str">
        <v>LD133-2022</v>
      </c>
      <c r="B11" s="18" t="str">
        <v xml:space="preserve">MB Rule 8.04  </v>
      </c>
      <c r="C11" s="18" t="str">
        <v>Whether Company X is suitable for listing in light of the material reliance on Dr. A</v>
      </c>
      <c r="D11" s="18" t="str">
        <v>A.7</v>
      </c>
      <c r="E11" s="18" t="str">
        <v>Material Reliance on Counterparties</v>
      </c>
    </row>
    <row r="12" spans="1:5" ht="142.5" customHeight="1">
      <c r="A12" s="18" t="str">
        <v>LD132-2022</v>
      </c>
      <c r="B12" s="18" t="str">
        <v>MB Rules 3.08 and 3.09</v>
      </c>
      <c r="C12" s="18" t="str">
        <v>Whether each of Mr. A and Mr. B is suitable to act as a director of an issuer in light of bribery incidents</v>
      </c>
      <c r="D12" s="18" t="str">
        <v>A.8</v>
      </c>
      <c r="E12" s="18" t="str">
        <v>Persons with Significant Influence and Suitability of Directors</v>
      </c>
    </row>
    <row r="13" spans="1:5" ht="258" customHeight="1">
      <c r="A13" s="18" t="str">
        <v>LD127-2020</v>
      </c>
      <c r="B13" s="18" t="str">
        <v>MB Rule 9.03(3) 
GEM Rules 12.09 and 12.14</v>
      </c>
      <c r="C13" s="18" t="str">
        <v>To provide guidance on why the Exchange returned certain listing applications</v>
      </c>
      <c r="D13" s="18" t="str">
        <v>6.2
A.21</v>
      </c>
      <c r="E13" s="18" t="str">
        <v>Return of Listing Applications
Return of Listing Applications</v>
      </c>
    </row>
    <row r="14" spans="1:5" ht="142.5">
      <c r="A14" s="18" t="str">
        <v>LD126-2020</v>
      </c>
      <c r="B14" s="18" t="str">
        <v>MB Rule 2.06, MB Chapter 8
GEM Rule 2.09, GEM Chapter 11</v>
      </c>
      <c r="C14" s="18" t="str">
        <v>To provide guidance on why the Exchange rejected certain listing applications</v>
      </c>
      <c r="D14" s="18" t="str">
        <v>1.1A
1.2A
A.1
A.6
A.8</v>
      </c>
      <c r="E14" s="18" t="str">
        <v>Trading Record and Financial Eligibility
Business Sustainability
Trading Record and Financial Eligibility
Business Sustainability
Persons with Significant Influence and Suitability of Directors</v>
      </c>
    </row>
    <row r="15" spans="1:5" ht="192.75" customHeight="1">
      <c r="A15" s="18" t="str">
        <v>LD121-2019</v>
      </c>
      <c r="B15" s="18" t="str">
        <v>MB Rule 2.06, MB Chapter 8
GEM Rule 2.09, GEM Chapter 11</v>
      </c>
      <c r="C15" s="18" t="str">
        <v>To provide guidance on why the Exchange rejected certain listing applications</v>
      </c>
      <c r="D15" s="18" t="str">
        <v>1.1A
1.2A
3.6
A.1
A.6
A.7
A.8
A.13
A.20</v>
      </c>
      <c r="E15" s="18" t="str">
        <v>Trading Record and Financial Eligibility
Business Sustainability
History and Development
Trading Record and Financial Eligibility
Business Sustainability
Material Reliance on Counterparties 
Persons with Significant Influence and Suitability of Directors
History and Development
Sponsor's Independence and Expert Engagement</v>
      </c>
    </row>
    <row r="16" spans="1:5" ht="242.25" customHeight="1">
      <c r="A16" s="18" t="str">
        <v>LD120-2018</v>
      </c>
      <c r="B16" s="18" t="str">
        <v>MB Rule 9.03(3) 
GEM Rules 12.09 and 12.14</v>
      </c>
      <c r="C16" s="18" t="str">
        <v>To provide guidance on why the Exchange returned certain listing applications</v>
      </c>
      <c r="D16" s="18" t="str">
        <v>6.2 
A.21</v>
      </c>
      <c r="E16" s="18" t="str">
        <v>Return of Listing Applications
Return of Listing Applications</v>
      </c>
    </row>
    <row r="17" spans="1:5" ht="71.25">
      <c r="A17" s="18" t="str">
        <v>LD119-2018</v>
      </c>
      <c r="B17" s="18" t="str">
        <v>GEM Rule 2.09
GEM Chapter 11</v>
      </c>
      <c r="C17" s="18" t="str">
        <v>To provide guidance on why the Exchange rejected certain listing applications</v>
      </c>
      <c r="D17" s="18" t="str">
        <v>1.2A
A.3
A.6</v>
      </c>
      <c r="E17" s="18" t="str">
        <v>Business Sustainability
Ownership Continuity and Control
Business Sustainability</v>
      </c>
    </row>
    <row r="18" spans="1:5" ht="228">
      <c r="A18" s="18" t="str">
        <v>LD107-2017</v>
      </c>
      <c r="B18" s="18" t="str">
        <v>MB Rule 2.06, MB Chapter 8
GEM Rule 2.09, GEM Chapter 11</v>
      </c>
      <c r="C18" s="18" t="str">
        <v xml:space="preserve">To provide guidance on why the Exchange rejected certain listing applications </v>
      </c>
      <c r="D18" s="18" t="str">
        <v>1.1A
1.2A
A.1
A.3
A.4
A.6
A.7
A.8</v>
      </c>
      <c r="E18" s="18" t="str">
        <v>Trading Record and Financial Eligibility
Business Sustainability
Trading Record and Financial Eligibility
Ownership Continuity and Control
Minimum Market Capitalisation
Business Sustainability
Material Reliance on Counterparties 
Persons with Significant Influence and Suitability of Directors</v>
      </c>
    </row>
    <row r="19" spans="1:5" ht="42.75">
      <c r="A19" s="18" t="str">
        <v>LD106-2017</v>
      </c>
      <c r="B19" s="18" t="str">
        <v>MB Rule 9.03(3) 
GEM Rules 12.09 and 12.14</v>
      </c>
      <c r="C19" s="18" t="str">
        <v>To provide guidance on why the Exchange returned certain listing applications</v>
      </c>
      <c r="D19" s="18" t="str">
        <v>6.2 
A.21</v>
      </c>
      <c r="E19" s="18" t="str">
        <v>Return of Listing Applications
Return of Listing Applications</v>
      </c>
    </row>
    <row r="20" spans="1:5" ht="42.75">
      <c r="A20" s="18" t="str">
        <v>LD101-2016</v>
      </c>
      <c r="B20" s="18" t="str">
        <v>MB Rule 9.03(3) 
GEM Rules 12.09 and 12.14</v>
      </c>
      <c r="C20" s="18" t="str">
        <v>To provide guidance on why the Exchange returned certain listing applications</v>
      </c>
      <c r="D20" s="18" t="str">
        <v>6.2 
A.21</v>
      </c>
      <c r="E20" s="18" t="str">
        <v>Return of Listing Applications
Return of Listing Applications</v>
      </c>
    </row>
    <row r="21" spans="1:5" ht="171">
      <c r="A21" s="18" t="str">
        <v>LD100-2016</v>
      </c>
      <c r="B21" s="18" t="str">
        <v>MB Rule 2.06, MB Chapter 8
GEM Rule 2.09, GEM Chapter 11</v>
      </c>
      <c r="C21" s="18" t="str">
        <v>To provide guidance on why the Exchange rejected certain listing applications</v>
      </c>
      <c r="D21" s="18" t="str">
        <v>1.1A
1.2A
A.1
A.6
A.8
A.12</v>
      </c>
      <c r="E21" s="18" t="str">
        <v>Trading Record and Financial Eligibility
Business Sustainability
Trading Record and Financial Eligibility
Business Sustainability
Persons with Significant Influence and Suitability of Directors
Mineral Companies</v>
      </c>
    </row>
    <row r="22" spans="1:5" ht="342">
      <c r="A22" s="18" t="str">
        <v>LD92-2015</v>
      </c>
      <c r="B22" s="18" t="str">
        <v>MB Rule 2.06, MB Chapter 8
GEM Rule 2.09, GEM Chapter 11</v>
      </c>
      <c r="C22" s="18" t="str">
        <v>To provide guidance on why the Exchange rejected certain listing applications</v>
      </c>
      <c r="D22" s="18" t="str">
        <v>1.1A
1.2A
3.6
A.1
A.5
A.6
A.7
A.8
A.9
A.12
A.13
A.20</v>
      </c>
      <c r="E22" s="18" t="str">
        <v>Trading Record and Financial Eligibility
Business Sustainability
History and Development
Trading Record and Financial Eligibility
Qualification for GEM Transfer
Business Sustainability
Material Reliance on Counterparties 
Persons with Significant Influence and Suitability of Directors
Non-compliances
Mineral Companies
History and Development
Sponsor's Independence and Expert Engagement</v>
      </c>
    </row>
    <row r="23" spans="1:5" ht="42.75">
      <c r="A23" s="18" t="str">
        <v>LD91-2015</v>
      </c>
      <c r="B23" s="18" t="str">
        <v>MB Rule 9.03(3) 
GEM Rules 12.09 and 12.14</v>
      </c>
      <c r="C23" s="18" t="str">
        <v>To provide guidance on why the Exchange returned certain listing applications</v>
      </c>
      <c r="D23" s="18" t="str">
        <v>6.2 
A.21</v>
      </c>
      <c r="E23" s="18" t="str">
        <v>Return of Listing Applications
Return of Listing Applications</v>
      </c>
    </row>
    <row r="24" spans="1:5" ht="71.25">
      <c r="A24" s="18" t="str">
        <v>LD85-2015</v>
      </c>
      <c r="B24" s="18" t="str">
        <v>MB Rule 10.07(1)</v>
      </c>
      <c r="C24" s="18" t="str">
        <v>Whether Company B, which will cease to be a controlling shareholder of Company A shortly after listing, should be subject to a 12-month lock-up of its shares after Company A’s listing under Listing Rule 10.07(1)</v>
      </c>
      <c r="D24" s="18">
        <v>4.13</v>
      </c>
      <c r="E24" s="18" t="str">
        <v xml:space="preserve">Restrictions on Share Issuance/Disposal by Applicants and Existing Shareholders </v>
      </c>
    </row>
    <row r="25" spans="1:5" ht="42.75">
      <c r="A25" s="18" t="str">
        <v>LD84-2014</v>
      </c>
      <c r="B25" s="18" t="str">
        <v>MB Rule 9.03(3) 
GEM Rules 12.09 and 12.14</v>
      </c>
      <c r="C25" s="18" t="str">
        <v>To provide guidance on why the Exchange returned certain listing applications</v>
      </c>
      <c r="D25" s="18" t="str">
        <v>6.2 
A.21</v>
      </c>
      <c r="E25" s="18" t="str">
        <v>Return of Listing Applications
Return of Listing Applications</v>
      </c>
    </row>
    <row r="26" spans="1:5" ht="42.75">
      <c r="A26" s="18" t="str">
        <v>LD75-2013</v>
      </c>
      <c r="B26" s="18" t="str">
        <v>MB Rule 9.03(3) 
GEM Rules 12.09 and 12.14</v>
      </c>
      <c r="C26" s="18" t="str">
        <v>To provide guidance on why the Exchange returned certain listing applications</v>
      </c>
      <c r="D26" s="18" t="str">
        <v>6.2 
A.21</v>
      </c>
      <c r="E26" s="18" t="str">
        <v>Return of Listing Applications
Return of Listing Applications</v>
      </c>
    </row>
    <row r="27" spans="1:5" ht="71.25">
      <c r="A27" s="18" t="str">
        <v>LD52-2013</v>
      </c>
      <c r="B27" s="18" t="str">
        <v>MB Rules 2.04, 4.01(1), 7.14, 7.15, 8.06, 8.08(1)(b),  8.08(3), 19A.13A and 19A.18(1)
Paragraph 37 of MB Appendix D1A</v>
      </c>
      <c r="C27" s="18" t="str">
        <v xml:space="preserve">(i) Whether Company A’s listing by way of introduction would be acceptable
(ii) Whether Company A’s requested waivers would be granted 
</v>
      </c>
      <c r="D27" s="18" t="str">
        <v>A.16</v>
      </c>
      <c r="E27" s="18" t="str">
        <v>Liquidity Arrangements for Listing by Introduction</v>
      </c>
    </row>
    <row r="28" spans="1:5" ht="42.75">
      <c r="A28" s="18" t="str">
        <v>LD48-2013</v>
      </c>
      <c r="B28" s="18" t="str">
        <v>MB Rule 9.03(3) 
GEM Rules 12.09 and 12.14</v>
      </c>
      <c r="C28" s="18" t="str">
        <v>To provide guidance on why the Exchange returned certain listing applications</v>
      </c>
      <c r="D28" s="18" t="str">
        <v>6.2
A.21</v>
      </c>
      <c r="E28" s="18" t="str">
        <v>Return of Listing Applications
Return of Listing Applications</v>
      </c>
    </row>
    <row r="29" spans="1:5" ht="42.75">
      <c r="A29" s="18" t="str">
        <v>LD33-2012</v>
      </c>
      <c r="B29" s="18" t="str">
        <v>MB Rules 11.07 and 2.13(2)
GEM Rules 14.08(7) and 17.56(2)</v>
      </c>
      <c r="C29" s="18" t="str">
        <v>Disclosure requirements for two applicants engaged in the pawn loan business in the People’s Republic of China</v>
      </c>
      <c r="D29" s="18" t="str">
        <v>3.7
4.8</v>
      </c>
      <c r="E29" s="18" t="str">
        <v>Business
Pawn Loan Business</v>
      </c>
    </row>
    <row r="30" spans="1:5" ht="57">
      <c r="A30" s="18" t="str">
        <v>LD27-2012</v>
      </c>
      <c r="B30" s="18" t="str">
        <v>MB Chapter 19
GEM Chapter 24</v>
      </c>
      <c r="C30" s="18" t="str">
        <v xml:space="preserve">The basis for accepting Company X’s incorporation in  Maryland under Chapter 19 of the Main Board Rules
</v>
      </c>
      <c r="D30" s="18" t="str">
        <v>N/A</v>
      </c>
      <c r="E30" s="21" t="str">
        <v>See the "List of Overseas Jurisdictions of Incorporation" page on the Exchange's website</v>
      </c>
    </row>
    <row r="31" spans="1:5" ht="71.25">
      <c r="A31" s="18" t="str">
        <v>LD15-2011</v>
      </c>
      <c r="B31" s="18" t="str">
        <v xml:space="preserve">MB Rules 2.03(2) and (4) </v>
      </c>
      <c r="C31" s="18" t="str">
        <v xml:space="preserve">Whether the Interim Guidance on Pre-IPO Investments applied to an issue of shares upon exercise of warrants which formed an integral part of a loan agreement between the warrant holder and Company A </v>
      </c>
      <c r="D31" s="18" t="str">
        <v>A.15</v>
      </c>
      <c r="E31" s="18" t="str">
        <v>Pre-IPO Investments</v>
      </c>
    </row>
    <row r="32" spans="1:5" ht="57">
      <c r="A32" s="18" t="str">
        <v>LD12-2011</v>
      </c>
      <c r="B32" s="18" t="str">
        <v>MB Rule 2.03
Interim Guidance on Pre-IPO Investments issued on 13 October 2010</v>
      </c>
      <c r="C32" s="18" t="str">
        <v>Whether the Interim Guidance on Pre-IPO Investments applied to Company A’s proposed issue of securities to independent investors</v>
      </c>
      <c r="D32" s="18" t="str">
        <v>N/A</v>
      </c>
      <c r="E32" s="18" t="str">
        <v>Withdrawn</v>
      </c>
    </row>
    <row r="33" spans="1:5" ht="57">
      <c r="A33" s="18" t="str">
        <v>LD88-1</v>
      </c>
      <c r="B33" s="18" t="str">
        <v>MB Rules 14A.35(1) and (2)</v>
      </c>
      <c r="C33" s="18" t="str">
        <v>Whether to allow a continuing connected transaction to exceed three years with an annual cap expressed as a percentage of Company A’s gross revenues</v>
      </c>
      <c r="D33" s="18" t="str">
        <v>3.9
A.14</v>
      </c>
      <c r="E33" s="18" t="str">
        <v>Continuing Connected Transactions
Continuing Connected Transactions</v>
      </c>
    </row>
    <row r="34" spans="1:5" ht="42.75">
      <c r="A34" s="18" t="str">
        <v>LD87-1</v>
      </c>
      <c r="B34" s="18" t="str">
        <v>MB Rule 8.04</v>
      </c>
      <c r="C34" s="18" t="str">
        <v>Whether to allow Parentco to complete Company A's reorganisation immediately after listing</v>
      </c>
      <c r="D34" s="18" t="str">
        <v>3.6
A.13</v>
      </c>
      <c r="E34" s="18" t="str">
        <v>History and Development
History and Development</v>
      </c>
    </row>
    <row r="35" spans="1:5" ht="71.25">
      <c r="A35" s="18" t="str">
        <v>LD79-1</v>
      </c>
      <c r="B35" s="18" t="str">
        <v>MB Rules 10.07(1)(b) and 10.08
Listing Decision HKEX-LD41-3
Listing Decision HKEX-LD68-1</v>
      </c>
      <c r="C35" s="18" t="str">
        <v xml:space="preserve">Whether to waive Rule 10.07(1)(b) to allow dilution of Parentco's interest in Company A from conversion of convertible bonds issued by Company A
</v>
      </c>
      <c r="D35" s="18" t="str">
        <v>A.17</v>
      </c>
      <c r="E35" s="18" t="str">
        <v>Restrictions on Share Issuance/Disposal by Applicants and Existing Shareholders</v>
      </c>
    </row>
    <row r="36" spans="1:5" ht="71.25">
      <c r="A36" s="18" t="str">
        <v>LD68-1</v>
      </c>
      <c r="B36" s="18" t="str">
        <v>MB Rule 10.08
Listing Decision HKEX-LD41-3</v>
      </c>
      <c r="C36" s="18" t="str">
        <v xml:space="preserve">Whether Company A could issue further shares within six months of its listing on the Exchange
</v>
      </c>
      <c r="D36" s="18" t="str">
        <v>4.13
A.17</v>
      </c>
      <c r="E36" s="18" t="str">
        <v>Restrictions on Share Issuance/Disposal by Applicants and Existing Shareholders
Restrictions on Share Issuance/Disposal by Applicants and Existing Shareholders</v>
      </c>
    </row>
    <row r="37" spans="1:5" ht="71.25">
      <c r="A37" s="18" t="str">
        <v>LD60-2</v>
      </c>
      <c r="B37" s="18" t="str">
        <v>Paragraphs 4.1 and 4.2 of MB Practice Note 18
Typical PN18 Waiver described in HKEX-LD60-1</v>
      </c>
      <c r="C37" s="18" t="str">
        <v xml:space="preserve">Under what circumstances would the Exchange consider modifying the minimum public subscription requirement under Practice Note 18 of the Listing Rules in an IPO </v>
      </c>
      <c r="D37" s="18" t="str">
        <v>A.18</v>
      </c>
      <c r="E37" s="18" t="str">
        <v>Offering-related Mechanisms</v>
      </c>
    </row>
    <row r="38" spans="1:5" ht="57">
      <c r="A38" s="18" t="str">
        <v>LD60-1</v>
      </c>
      <c r="B38" s="18" t="str">
        <v xml:space="preserve">Paragraphs 4.1 and 4.2 of MB Practice Note 18 </v>
      </c>
      <c r="C38" s="18" t="str">
        <v xml:space="preserve">Under what circumstances would the Exchange consider modifying the minimum public subscription requirement under Practice Note 18 of the Listing Rules in an IPO </v>
      </c>
      <c r="D38" s="18" t="str">
        <v>4.14
A.18</v>
      </c>
      <c r="E38" s="18" t="str">
        <v>Offering-related Mechanisms
Offering-related Mechanisms</v>
      </c>
    </row>
    <row r="39" spans="1:5" ht="57">
      <c r="A39" s="18" t="str">
        <v>LD56-1</v>
      </c>
      <c r="B39" s="18" t="str">
        <v>MB Rules 2.03(2) and (4), 2.13, 2A.05, 9.12, 11.07 and 13.09(1) 
Paragraph 3 of MB Form C1</v>
      </c>
      <c r="C39" s="18" t="str">
        <v xml:space="preserve">Whether and under what circumstances could the domestic shares of Company X held by Company Y be listed on the Exchange as H shares and sold in the open market </v>
      </c>
      <c r="D39" s="19">
        <v>3.14</v>
      </c>
      <c r="E39" s="18" t="str">
        <v>Miscellaneous</v>
      </c>
    </row>
    <row r="40" spans="1:5" ht="85.5">
      <c r="A40" s="18" t="str">
        <v>LD54-2</v>
      </c>
      <c r="B40" s="18" t="str">
        <v>MB Rule 8.05(1)(b)
Paragraph 2 of MB Practice Note 3</v>
      </c>
      <c r="C40" s="18" t="str">
        <v xml:space="preserve">Whether the requirement of management continuity under Listing Rule 8.05(1)(b) and Paragraph 2 of Practice Note 3 could be satisfied where the management function was largely vested in one dominant director throughout the track record period 
</v>
      </c>
      <c r="D40" s="18" t="str">
        <v>A.2</v>
      </c>
      <c r="E40" s="18" t="str">
        <v>Management Continuity</v>
      </c>
    </row>
    <row r="41" spans="1:5" ht="85.5">
      <c r="A41" s="18" t="str">
        <v>LD54-1</v>
      </c>
      <c r="B41" s="18" t="str">
        <v>MB Rule 8.05(1)(b)
Paragraph 2 of MB Practice Note 3</v>
      </c>
      <c r="C41" s="18" t="str">
        <v xml:space="preserve">Whether and how the requirement of management continuity under Listing Rule 8.05(1)(b) and Paragraph 2 of Practice Note 3 could be satisfied in a case where the listing applicant is a group comprising a number of subsidiaries 
</v>
      </c>
      <c r="D41" s="18" t="str">
        <v>A.2</v>
      </c>
      <c r="E41" s="18" t="str">
        <v>Management Continuity</v>
      </c>
    </row>
    <row r="42" spans="1:5" ht="185.25">
      <c r="A42" s="18" t="str">
        <v>LD52-5</v>
      </c>
      <c r="B42" s="18" t="str">
        <v xml:space="preserve">MB Rules 3A.07, 8.08(1)(a) and 8.24
</v>
      </c>
      <c r="C42" s="18" t="str">
        <v xml:space="preserve">Whether, in a case where Associate subscribed for not more than 2% of the enlarged share capital of Company A through conversion of convertible notes shortly prior to listing at a conversion price discounted to the IPO price which is subject to adjustment based on a guaranteed profit clause
- Sponsor could continue to act as a sponsor in the listing application of Company A; and 
- the shares held by Associate could be counted as part of the public float as required under Listing Rule 8.08(1)(a) </v>
      </c>
      <c r="D42" s="18" t="str">
        <v>A.20</v>
      </c>
      <c r="E42" s="18" t="str">
        <v>Sponsor’s Independence and Expert Engagement</v>
      </c>
    </row>
    <row r="43" spans="1:5" ht="114">
      <c r="A43" s="18" t="str">
        <v>LD52-4</v>
      </c>
      <c r="B43" s="18" t="str">
        <v xml:space="preserve">MB Rules 8.24 and 10.07(1)(a)
</v>
      </c>
      <c r="C43" s="18" t="str">
        <v xml:space="preserve">Whether the shares of Company A issued to a pre-IPO investor should be subject to a compulsory lock-up and be counted towards part of the public float where (a) the shares were converted shortly before listing from convertible notes subscribed by such investor in the prior year period; and (b) the effective subscription cost of the shares was at a deep discount to the proposed offer price of the shares </v>
      </c>
      <c r="D43" s="18" t="str">
        <v>N/A</v>
      </c>
      <c r="E43" s="18" t="str">
        <v>Withdrawn</v>
      </c>
    </row>
    <row r="44" spans="1:5" ht="85.5">
      <c r="A44" s="18" t="str">
        <v>LD52-3</v>
      </c>
      <c r="B44" s="18" t="str">
        <v xml:space="preserve">MB Rules 8.08(1)(a) and 8.24
</v>
      </c>
      <c r="C44" s="18" t="str">
        <v xml:space="preserve">Whether shares of Company A subscribed by its employees and the employees of its parent company shortly prior to listing at a price discounted to the proposed IPO price should be subject to compulsory lock-up and treated as part of the public float </v>
      </c>
      <c r="D44" s="18" t="str">
        <v>N/A</v>
      </c>
      <c r="E44" s="18" t="str">
        <v>Withdrawn</v>
      </c>
    </row>
    <row r="45" spans="1:5" ht="85.5">
      <c r="A45" s="18" t="str">
        <v>LD51-5</v>
      </c>
      <c r="B45" s="18" t="str">
        <v>GEM Rule 11.12</v>
      </c>
      <c r="C45" s="18" t="str">
        <v>Whether the requirements for substantially the same management and ownership throughout the active business pursuit period under GEM Listing Rule 11.12 were satisfied by aggregating the shareholding interests and control of a group of individual shareholders</v>
      </c>
      <c r="D45" s="18" t="str">
        <v>1.1C</v>
      </c>
      <c r="E45" s="18" t="str">
        <v>Ownership Continuity and Control</v>
      </c>
    </row>
    <row r="46" spans="1:5" ht="114">
      <c r="A46" s="18" t="str">
        <v>LD51-4</v>
      </c>
      <c r="B46" s="18" t="str">
        <v>MB Rule 8.05(1)(c)</v>
      </c>
      <c r="C46" s="18" t="str">
        <v xml:space="preserve">Whether the requirement for ownership continuity and control for at least the most recent audited financial year under Listing Rule 8.05(1)(c) could be satisfied in light of the changes in the shareholding interests held by two separate groups of controlling shareholders during the last financial year of the track record period 
</v>
      </c>
      <c r="D46" s="18" t="str">
        <v xml:space="preserve">1.1C
</v>
      </c>
      <c r="E46" s="18" t="str">
        <v xml:space="preserve">Ownership Continuity and Control
</v>
      </c>
    </row>
    <row r="47" spans="1:5" ht="85.5">
      <c r="A47" s="18" t="str">
        <v>LD48-4</v>
      </c>
      <c r="B47" s="18" t="str">
        <v>MB Rule 9.11(35)(b)
Paragraph 11 of MB Appendix F1</v>
      </c>
      <c r="C47" s="18" t="str">
        <v xml:space="preserve">Whether, and under what circumstances, the Exchange should allow a new listing applicant to dispense with the filing of placee lists with respect to its IPO shares sold in public offers outside Hong Kong 
</v>
      </c>
      <c r="D47" s="18" t="str">
        <v>4.15
A.19</v>
      </c>
      <c r="E47" s="18" t="str">
        <v>Placing-related Matters
Placing-related Matters</v>
      </c>
    </row>
    <row r="48" spans="1:5" ht="99.75">
      <c r="A48" s="18" t="str">
        <v>LD48-3</v>
      </c>
      <c r="B48" s="18" t="str">
        <v>MB Rule 8.05(1)(c)</v>
      </c>
      <c r="C48" s="18" t="str">
        <v xml:space="preserve">Whether the requirements for ownership continuity and control under Listing Rule 8.05(1)(c) were satisfied where the controlling shareholder disposed of his shareholdings to a discretionary trust benefiting members of the shareholder's family (other than himself) after the track record period 
</v>
      </c>
      <c r="D48" s="18" t="str">
        <v>A.3</v>
      </c>
      <c r="E48" s="18" t="str">
        <v xml:space="preserve">Ownership Continuity and Control
</v>
      </c>
    </row>
    <row r="49" spans="1:5" ht="85.5">
      <c r="A49" s="18" t="str">
        <v>LD47-5</v>
      </c>
      <c r="B49" s="18" t="str">
        <v xml:space="preserve">MB Rules 8.08(2) and 8.08(3) </v>
      </c>
      <c r="C49" s="18" t="str">
        <v xml:space="preserve">Whether the requirements for public float and free float under Listing Rules 8.08(2) and 8.08(3) could be satisfied based on an estimate of the number of shareholders and shareholder groupings at the time of listing 
</v>
      </c>
      <c r="D49" s="18">
        <v>4.12</v>
      </c>
      <c r="E49" s="18" t="str">
        <v>Liquidity Arrangements for Listing by Introduction</v>
      </c>
    </row>
    <row r="50" spans="1:5" ht="99.75">
      <c r="A50" s="18" t="str">
        <v>LD47-4</v>
      </c>
      <c r="B50" s="18" t="str">
        <v>MB Rules 10.07 and 10.08</v>
      </c>
      <c r="C50" s="18" t="str">
        <v>Whether the issue of shares in Company A upon conversion of convertible notes issued by Company A prior to listing on the Exchange should be regarded as a deemed disposal of interest prohibited under Listing Rules 10.07 and 10.08, where such conversion would occur upon or shortly after listing and at a price identical to the IPO price</v>
      </c>
      <c r="D50" s="18" t="str">
        <v>A.17</v>
      </c>
      <c r="E50" s="18" t="str">
        <v>Restrictions on Share Issuance/Disposal by Applicants and Existing Shareholders</v>
      </c>
    </row>
    <row r="51" spans="1:5" ht="85.5">
      <c r="A51" s="18" t="str">
        <v>LD47-1</v>
      </c>
      <c r="B51" s="18" t="str">
        <v xml:space="preserve">MB Rules 8.05(2)(b) and 8.05(2)(c)  </v>
      </c>
      <c r="C51" s="18" t="str">
        <v xml:space="preserve">Whether the requirements for ownership and management continuity could be satisfied absent a single legal structure amongst separate groups of entities in the track record period that made up Company A at the time of listing
</v>
      </c>
      <c r="D51" s="18" t="str">
        <v>A.13</v>
      </c>
      <c r="E51" s="18" t="str">
        <v>History and Development</v>
      </c>
    </row>
    <row r="52" spans="1:5" ht="99.75">
      <c r="A52" s="18" t="str">
        <v>LD45-1</v>
      </c>
      <c r="B52" s="18" t="str">
        <v>MB Rule 8.05(1)(b) 
Paragraph 2 of MB Practice Note 3</v>
      </c>
      <c r="C52" s="18" t="str">
        <v xml:space="preserve">Whether the requirement for management continuity under Listing Rule 8.05(1)(b) and Paragraph 2 of Practice Note 3 could be satisfied when only one director had remained on the board of directors throughout the three financial year track record period up to the time of listing 
</v>
      </c>
      <c r="D52" s="18" t="str">
        <v>1.1B
A.2</v>
      </c>
      <c r="E52" s="18" t="str">
        <v>Management Continuity
Management Continuity</v>
      </c>
    </row>
    <row r="53" spans="1:5" ht="85.5">
      <c r="A53" s="18" t="str">
        <v>LD44-4</v>
      </c>
      <c r="B53" s="18" t="str">
        <v>MB Rule 8.05(1)(c)</v>
      </c>
      <c r="C53" s="18" t="str">
        <v xml:space="preserve">Whether the requirement for ownership continuity and control for at least the most recent audited financial year under Listing Rule 8.05(1)(c) could be satisfied by aggregating the shareholding interests and control of a group of individual shareholders 
</v>
      </c>
      <c r="D53" s="18" t="str">
        <v>1.1C
A.3</v>
      </c>
      <c r="E53" s="18" t="str">
        <v>Ownership Continuity and Control
Ownership Continuity and Control</v>
      </c>
    </row>
    <row r="54" spans="1:5" ht="71.25">
      <c r="A54" s="18" t="str">
        <v>LD44-2</v>
      </c>
      <c r="B54" s="18" t="str">
        <v>MB Rules 10.03 and 10.04 
Paragraphs 5 and 13 of MB Appendix F1</v>
      </c>
      <c r="C54" s="18" t="str">
        <v xml:space="preserve">Whether Shareholder X could purchase shares pursuant to an anti-dilution provision where it was also a connected client of one of the distributors of the shares in the initial public offering of Company A 
</v>
      </c>
      <c r="D54" s="18" t="str">
        <v>N/A</v>
      </c>
      <c r="E54" s="18" t="str">
        <v>Withdrawn</v>
      </c>
    </row>
    <row r="55" spans="1:5" ht="99.75">
      <c r="A55" s="18" t="str">
        <v xml:space="preserve">LD44-1 </v>
      </c>
      <c r="B55" s="18" t="str">
        <v xml:space="preserve">MB Rules 8.08, 8.21C and 10.07(1)(a) </v>
      </c>
      <c r="C55" s="18" t="str">
        <v>Whether, in a case where an asset injection transaction caused Company A to be deemed a new listing applicant, the minimum public float requirement under Listing Rule 8.08 could be satisfied by the placing of existing and/or new Shares of Company A prior to the completion of the asset injection transaction</v>
      </c>
      <c r="D55" s="18" t="str">
        <v xml:space="preserve">4.13
</v>
      </c>
      <c r="E55" s="18" t="str">
        <v>Restrictions on Share Issuance/Disposal by Applicants and Existing Shareholders</v>
      </c>
    </row>
    <row r="56" spans="1:5" ht="114">
      <c r="A56" s="18" t="str">
        <v>LD43-3</v>
      </c>
      <c r="B56" s="18" t="str">
        <v>MB Rules 1.01 and 8.04</v>
      </c>
      <c r="C56" s="18" t="str">
        <v>Whether, in view of the fact that, in the conduct of its business in the PRC, Company A was a party to a number of contract-based structures (“Contractual Arrangements”) between or among Company A, the PRC Subsidiaries, the OPCOs and the Registered Owners, Company A was unsuitable for listing due to legal questions associated with the Contractual Arrangements</v>
      </c>
      <c r="D56" s="18" t="str">
        <v xml:space="preserve">4.1
</v>
      </c>
      <c r="E56" s="18" t="str">
        <v xml:space="preserve">Contractual Arrangements
</v>
      </c>
    </row>
    <row r="57" spans="1:5" ht="85.5">
      <c r="A57" s="18" t="str">
        <v>LD43-1</v>
      </c>
      <c r="B57" s="18" t="str">
        <v>MB Rule 8.08(1)(a) and 8.08(1)(d); and Note (2)(b) to MB Rule 8.08</v>
      </c>
      <c r="C57" s="18" t="str">
        <v xml:space="preserve">Whether in a case where Parentco had a public float approaching 50% of its equity capital, it was appropriate to grant a permanent waiver to Company A in respect of the minimum public float requirement of 25%
</v>
      </c>
      <c r="D57" s="18" t="str">
        <v>N/A</v>
      </c>
      <c r="E57" s="18" t="str">
        <v>Withdrawn</v>
      </c>
    </row>
    <row r="58" spans="1:5" ht="114">
      <c r="A58" s="18" t="str">
        <v>LD42-4</v>
      </c>
      <c r="B58" s="18" t="str">
        <v>MB Rule 8.05(1)(c)</v>
      </c>
      <c r="C58" s="18" t="str">
        <v xml:space="preserve">Whether the requirements for ownership continuity and control under Rule 8.05(1)(c) were satisfied when the controlling shareholder held a large part of its shareholding interests in Subsidiary X (over 45% thereof) through a trust arrangement in the most recent audited financial year in the track record period 
</v>
      </c>
      <c r="D58" s="18" t="str">
        <v>A.3</v>
      </c>
      <c r="E58" s="18" t="str">
        <v>Ownership Continuity and Control</v>
      </c>
    </row>
    <row r="59" spans="1:5" ht="142.5">
      <c r="A59" s="18" t="str">
        <v>LD41-1</v>
      </c>
      <c r="B59" s="18" t="str">
        <v>MB Rules 2.13, 8.04, 8.05(1)(c) and 11.07</v>
      </c>
      <c r="C59" s="18" t="str">
        <v>In view of there being a material disparity between the IPO price of the shares of Company A and the effective cost to the pre-IPO shareholders of Company A of the shares acquired by them in transactions shortly prior to listing:-
a. What would be the applicable standard of review when examining the legality of those transactions
b. What disclosure was required in the prospectus</v>
      </c>
      <c r="D59" s="18" t="str">
        <v xml:space="preserve">A.15
</v>
      </c>
      <c r="E59" s="18" t="str">
        <v xml:space="preserve">Pre-IPO Investments
</v>
      </c>
    </row>
    <row r="60" spans="1:5" ht="42.75">
      <c r="A60" s="18" t="str">
        <v>LD36-3</v>
      </c>
      <c r="B60" s="18" t="str">
        <v>General Principles</v>
      </c>
      <c r="C60" s="18" t="str">
        <v xml:space="preserve">Whether an offer size adjustment option is allowed for purposes other than stabilization 
</v>
      </c>
      <c r="D60" s="18" t="str">
        <v>A.18</v>
      </c>
      <c r="E60" s="18" t="str">
        <v>Offering-related Mechanisms</v>
      </c>
    </row>
    <row r="61" spans="1:5" ht="42.75">
      <c r="A61" s="18" t="str">
        <v>LD33-1</v>
      </c>
      <c r="B61" s="18" t="str">
        <v>MB Rule 9.11(35)(b)
Paragraph 11 of MB Appendix F1</v>
      </c>
      <c r="C61" s="18" t="str">
        <v xml:space="preserve">IPO – shares being placed to investment funds – extent of information to be disclosed
</v>
      </c>
      <c r="D61" s="18" t="str">
        <v>4.15
A.19</v>
      </c>
      <c r="E61" s="18" t="str">
        <v>Placing-related Matters
Placing-related Matters</v>
      </c>
    </row>
    <row r="62" spans="1:5" ht="57">
      <c r="A62" s="18" t="str">
        <v>LD26-3</v>
      </c>
      <c r="B62" s="18" t="str">
        <v>General Principles</v>
      </c>
      <c r="C62" s="18" t="str">
        <v xml:space="preserve">Over-allotment option in initial public offering – whether it could exceed 15% of total number of shares initially available 
</v>
      </c>
      <c r="D62" s="18" t="str">
        <v>A.18</v>
      </c>
      <c r="E62" s="18" t="str">
        <v>Offering-related Mechanisms</v>
      </c>
    </row>
    <row r="63" spans="1:5" ht="57">
      <c r="A63" s="18" t="str">
        <v>LD4-2</v>
      </c>
      <c r="B63" s="18" t="str">
        <v>General Principles On Land Title Requirements For PRC Mainland Properties</v>
      </c>
      <c r="C63" s="18" t="str">
        <v>Whether construction permits are acceptable in lieu of long-term land use right certificates for properties on the PRC mainland used for Company A's infrastructure projects</v>
      </c>
      <c r="D63" s="19">
        <v>4.1100000000000003</v>
      </c>
      <c r="E63" s="18" t="str">
        <v>Land and Properties</v>
      </c>
    </row>
    <row r="64" spans="1:5">
      <c r="A64" s="46" t="s">
        <v>458</v>
      </c>
    </row>
  </sheetData>
  <sheetProtection sheet="1" objects="1" scenarios="1" selectLockedCells="1"/>
  <mergeCells count="2">
    <mergeCell ref="A6:C6"/>
    <mergeCell ref="D6:E6"/>
  </mergeCells>
  <pageMargins left="0.7" right="0.7" top="0.75" bottom="0.75" header="0.3" footer="0.3"/>
  <drawing r:id="rId1"/>
  <legacyDrawing r:id="rId2"/>
  <controls>
    <mc:AlternateContent xmlns:mc="http://schemas.openxmlformats.org/markup-compatibility/2006">
      <mc:Choice Requires="x14">
        <control shapeId="6145" r:id="rId3" name="TextBox1">
          <controlPr defaultSize="0" autoLine="0" autoPict="0" linkedCell="B3" r:id="rId4">
            <anchor moveWithCells="1">
              <from>
                <xdr:col>1</xdr:col>
                <xdr:colOff>0</xdr:colOff>
                <xdr:row>1</xdr:row>
                <xdr:rowOff>142875</xdr:rowOff>
              </from>
              <to>
                <xdr:col>2</xdr:col>
                <xdr:colOff>1390650</xdr:colOff>
                <xdr:row>3</xdr:row>
                <xdr:rowOff>9525</xdr:rowOff>
              </to>
            </anchor>
          </controlPr>
        </control>
      </mc:Choice>
      <mc:Fallback>
        <control shapeId="6145" r:id="rId3" name="TextBox1"/>
      </mc:Fallback>
    </mc:AlternateContent>
  </controls>
  <extLst>
    <ext xmlns:x14="http://schemas.microsoft.com/office/spreadsheetml/2009/9/main" uri="{78C0D931-6437-407d-A8EE-F0AAD7539E65}">
      <x14:conditionalFormattings>
        <x14:conditionalFormatting xmlns:xm="http://schemas.microsoft.com/office/excel/2006/main">
          <x14:cfRule type="containsText" priority="2" operator="containsText" id="{7B1784FF-5B3B-481E-BCFF-60DDEFC89C5A}">
            <xm:f>NOT(ISERROR(SEARCH($B$3,A8)))</xm:f>
            <xm:f>$B$3</xm:f>
            <x14:dxf>
              <font>
                <b val="0"/>
                <i val="0"/>
                <color auto="1"/>
              </font>
              <fill>
                <patternFill>
                  <bgColor rgb="FFFFF9E7"/>
                </patternFill>
              </fill>
            </x14:dxf>
          </x14:cfRule>
          <xm:sqref>A8:E63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71EAF-AA7D-4E57-B590-7AC2C00A8822}">
  <sheetPr codeName="Sheet4"/>
  <dimension ref="A1"/>
  <sheetViews>
    <sheetView topLeftCell="A3" workbookViewId="0">
      <selection activeCell="C79" sqref="C79"/>
    </sheetView>
  </sheetViews>
  <sheetFormatPr defaultRowHeight="15"/>
  <sheetData/>
  <customSheetViews>
    <customSheetView guid="{E8EBF1DF-BB07-48CE-B760-6811BCBD1055}" state="hidden" topLeftCell="A3">
      <selection activeCell="C79" sqref="C79"/>
      <pageMargins left="0.7" right="0.7" top="0.75" bottom="0.75" header="0.3" footer="0.3"/>
    </customSheetView>
    <customSheetView guid="{AF364D84-82D3-42B6-B7E2-A371142E0A2D}" state="hidden" topLeftCell="A3">
      <selection activeCell="C79" sqref="C79"/>
      <pageMargins left="0.7" right="0.7" top="0.75" bottom="0.75" header="0.3" footer="0.3"/>
    </customSheetView>
    <customSheetView guid="{4CA15499-7880-45F5-B628-7AAA7FEFA624}" state="hidden" topLeftCell="A3">
      <selection activeCell="C79" sqref="C79"/>
      <pageMargins left="0.7" right="0.7" top="0.75" bottom="0.75" header="0.3" footer="0.3"/>
    </customSheetView>
    <customSheetView guid="{DBBDF3A7-A877-4D9B-B6B8-B5C6BECD1F26}" state="hidden" topLeftCell="A3">
      <selection activeCell="C79" sqref="C79"/>
      <pageMargins left="0.7" right="0.7" top="0.75" bottom="0.75" header="0.3" footer="0.3"/>
    </customSheetView>
  </customSheetView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24DF8DBB84CB64B8CA7CB9176AF35F2" ma:contentTypeVersion="2" ma:contentTypeDescription="Create a new document." ma:contentTypeScope="" ma:versionID="01d88768d79017894e026a02c3258f4a">
  <xsd:schema xmlns:xsd="http://www.w3.org/2001/XMLSchema" xmlns:p="http://schemas.microsoft.com/office/2006/metadata/properties" xmlns:ns1="http://schemas.microsoft.com/sharepoint/v3" targetNamespace="http://schemas.microsoft.com/office/2006/metadata/properties" ma:root="true" ma:fieldsID="e49f84807c416219f12d6a3a8878b17f"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D8D620-E360-49B4-B058-93E9C3C4F9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CAC0143F-E7D8-4B3B-93BA-2B9C947D2A4C}">
  <ds:schemaRefs>
    <ds:schemaRef ds:uri="http://schemas.microsoft.com/sharepoint/v3"/>
    <ds:schemaRef ds:uri="http://purl.org/dc/term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0DEA42F-1071-4D90-9261-86A498D0E58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5</vt:i4>
      </vt:variant>
    </vt:vector>
  </HeadingPairs>
  <TitlesOfParts>
    <vt:vector size="5" baseType="lpstr">
      <vt:lpstr>Summary - GL</vt:lpstr>
      <vt:lpstr>Search GL</vt:lpstr>
      <vt:lpstr>Summary - LD</vt:lpstr>
      <vt:lpstr>Search LD</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Chan</dc:creator>
  <cp:lastModifiedBy>Ray Ng</cp:lastModifiedBy>
  <cp:lastPrinted>2023-10-17T00:37:44Z</cp:lastPrinted>
  <dcterms:created xsi:type="dcterms:W3CDTF">2013-07-22T07:57:11Z</dcterms:created>
  <dcterms:modified xsi:type="dcterms:W3CDTF">2023-12-28T01:45:31Z</dcterms:modified>
</cp:coreProperties>
</file>